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2.xml" ContentType="application/vnd.openxmlformats-officedocument.spreadsheetml.work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chartsheets/sheet21.xml" ContentType="application/vnd.openxmlformats-officedocument.spreadsheetml.chartsheet+xml"/>
  <Override PartName="/xl/chartsheets/sheet22.xml" ContentType="application/vnd.openxmlformats-officedocument.spreadsheetml.chartsheet+xml"/>
  <Override PartName="/xl/chartsheets/sheet23.xml" ContentType="application/vnd.openxmlformats-officedocument.spreadsheetml.chartsheet+xml"/>
  <Override PartName="/xl/chartsheets/sheet24.xml" ContentType="application/vnd.openxmlformats-officedocument.spreadsheetml.chartsheet+xml"/>
  <Override PartName="/xl/chartsheets/sheet25.xml" ContentType="application/vnd.openxmlformats-officedocument.spreadsheetml.chartsheet+xml"/>
  <Override PartName="/xl/chartsheets/sheet26.xml" ContentType="application/vnd.openxmlformats-officedocument.spreadsheetml.chartsheet+xml"/>
  <Override PartName="/xl/chartsheets/sheet27.xml" ContentType="application/vnd.openxmlformats-officedocument.spreadsheetml.chartsheet+xml"/>
  <Override PartName="/xl/chartsheets/sheet28.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hartsheets/sheet29.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drawings/drawing48.xml" ContentType="application/vnd.openxmlformats-officedocument.drawingml.chartshapes+xml"/>
  <Override PartName="/xl/drawings/drawing49.xml" ContentType="application/vnd.openxmlformats-officedocument.drawing+xml"/>
  <Override PartName="/xl/charts/chart25.xml" ContentType="application/vnd.openxmlformats-officedocument.drawingml.chart+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drawings/drawing5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mory Gethin\Dropbox\WIDConflictGMPBook\BookEN\excel\appendix\"/>
    </mc:Choice>
  </mc:AlternateContent>
  <bookViews>
    <workbookView xWindow="0" yWindow="468" windowWidth="33600" windowHeight="20544" tabRatio="977"/>
  </bookViews>
  <sheets>
    <sheet name="Contents" sheetId="43" r:id="rId1"/>
    <sheet name="FB1" sheetId="5" r:id="rId2"/>
    <sheet name="FB2" sheetId="57" r:id="rId3"/>
    <sheet name="FB3" sheetId="56" r:id="rId4"/>
    <sheet name="FB4" sheetId="53" r:id="rId5"/>
    <sheet name="TB1" sheetId="23" r:id="rId6"/>
    <sheet name="FBA1" sheetId="3" r:id="rId7"/>
    <sheet name="FBA2" sheetId="35" r:id="rId8"/>
    <sheet name="FBA3" sheetId="36" r:id="rId9"/>
    <sheet name="FBA4" sheetId="37" r:id="rId10"/>
    <sheet name="FBA5" sheetId="38" r:id="rId11"/>
    <sheet name="FAB6" sheetId="41" r:id="rId12"/>
    <sheet name="FBA7" sheetId="27" r:id="rId13"/>
    <sheet name="FBA8" sheetId="28" r:id="rId14"/>
    <sheet name="FBA9" sheetId="29" r:id="rId15"/>
    <sheet name="FBA10" sheetId="31" r:id="rId16"/>
    <sheet name="FBA11" sheetId="30" r:id="rId17"/>
    <sheet name="FBA12" sheetId="32" r:id="rId18"/>
    <sheet name="FBA13" sheetId="33" r:id="rId19"/>
    <sheet name="FBA14" sheetId="34" r:id="rId20"/>
    <sheet name="FBA15" sheetId="59" r:id="rId21"/>
    <sheet name="FBA16" sheetId="61" r:id="rId22"/>
    <sheet name="FBB1" sheetId="9" r:id="rId23"/>
    <sheet name="FBB2" sheetId="14" r:id="rId24"/>
    <sheet name="FBB3" sheetId="13" r:id="rId25"/>
    <sheet name="FBB4" sheetId="15" r:id="rId26"/>
    <sheet name="FBB5" sheetId="20" r:id="rId27"/>
    <sheet name="FBB6" sheetId="58" r:id="rId28"/>
    <sheet name="FBC1" sheetId="12" r:id="rId29"/>
    <sheet name="FBC2" sheetId="16" r:id="rId30"/>
    <sheet name="TBA1" sheetId="42" r:id="rId31"/>
    <sheet name="TBA2" sheetId="7" r:id="rId32"/>
    <sheet name="TBA3" sheetId="50" r:id="rId33"/>
    <sheet name="TBA4" sheetId="49" r:id="rId34"/>
    <sheet name="TBA5" sheetId="48" r:id="rId35"/>
    <sheet name="TBA6" sheetId="22" r:id="rId36"/>
    <sheet name="TBA7" sheetId="25" r:id="rId37"/>
    <sheet name="r_elec" sheetId="2" r:id="rId38"/>
    <sheet name="r_elec2" sheetId="4" r:id="rId39"/>
    <sheet name="r_destats" sheetId="6" r:id="rId40"/>
    <sheet name="r_votes" sheetId="8" r:id="rId41"/>
    <sheet name="r_coef" sheetId="10" r:id="rId42"/>
    <sheet name="r_votediff" sheetId="52" r:id="rId43"/>
    <sheet name="r_votepdp" sheetId="21" r:id="rId44"/>
    <sheet name="r_regpdp" sheetId="24" r:id="rId45"/>
    <sheet name="r_comp" sheetId="26" r:id="rId46"/>
    <sheet name="r_destats_reg" sheetId="39" r:id="rId47"/>
    <sheet name="r_vote2010" sheetId="44" r:id="rId48"/>
    <sheet name="r_vote2004" sheetId="45" r:id="rId49"/>
    <sheet name="r_vote1998" sheetId="46" r:id="rId50"/>
    <sheet name="r_vote1992" sheetId="47" r:id="rId51"/>
    <sheet name="T1992" sheetId="51" r:id="rId52"/>
    <sheet name="FD4bis" sheetId="54" r:id="rId53"/>
  </sheets>
  <calcPr calcId="162913"/>
</workbook>
</file>

<file path=xl/calcChain.xml><?xml version="1.0" encoding="utf-8"?>
<calcChain xmlns="http://schemas.openxmlformats.org/spreadsheetml/2006/main">
  <c r="J26" i="51" l="1"/>
  <c r="I26" i="51"/>
  <c r="H26" i="51"/>
  <c r="G26" i="51"/>
  <c r="F26" i="51"/>
  <c r="E26" i="51"/>
  <c r="D26" i="51"/>
  <c r="C26" i="51"/>
  <c r="B26" i="51"/>
  <c r="A26" i="51"/>
  <c r="J25" i="51"/>
  <c r="I25" i="51"/>
  <c r="H25" i="51"/>
  <c r="G25" i="51"/>
  <c r="F25" i="51"/>
  <c r="E25" i="51"/>
  <c r="D25" i="51"/>
  <c r="C25" i="51"/>
  <c r="B25" i="51"/>
  <c r="A25" i="51"/>
  <c r="J23" i="51"/>
  <c r="I23" i="51"/>
  <c r="H23" i="51"/>
  <c r="G23" i="51"/>
  <c r="F23" i="51"/>
  <c r="E23" i="51"/>
  <c r="D23" i="51"/>
  <c r="C23" i="51"/>
  <c r="B23" i="51"/>
  <c r="A23" i="51"/>
  <c r="J22" i="51"/>
  <c r="I22" i="51"/>
  <c r="H22" i="51"/>
  <c r="G22" i="51"/>
  <c r="F22" i="51"/>
  <c r="E22" i="51"/>
  <c r="D22" i="51"/>
  <c r="C22" i="51"/>
  <c r="B22" i="51"/>
  <c r="A22" i="51"/>
  <c r="J21" i="51"/>
  <c r="I21" i="51"/>
  <c r="H21" i="51"/>
  <c r="G21" i="51"/>
  <c r="F21" i="51"/>
  <c r="E21" i="51"/>
  <c r="D21" i="51"/>
  <c r="C21" i="51"/>
  <c r="B21" i="51"/>
  <c r="A21" i="51"/>
  <c r="J19" i="51"/>
  <c r="I19" i="51"/>
  <c r="H19" i="51"/>
  <c r="G19" i="51"/>
  <c r="F19" i="51"/>
  <c r="E19" i="51"/>
  <c r="D19" i="51"/>
  <c r="C19" i="51"/>
  <c r="B19" i="51"/>
  <c r="A19" i="51"/>
  <c r="J18" i="51"/>
  <c r="I18" i="51"/>
  <c r="H18" i="51"/>
  <c r="G18" i="51"/>
  <c r="F18" i="51"/>
  <c r="E18" i="51"/>
  <c r="D18" i="51"/>
  <c r="C18" i="51"/>
  <c r="B18" i="51"/>
  <c r="A18" i="51"/>
  <c r="J17" i="51"/>
  <c r="I17" i="51"/>
  <c r="H17" i="51"/>
  <c r="G17" i="51"/>
  <c r="F17" i="51"/>
  <c r="E17" i="51"/>
  <c r="D17" i="51"/>
  <c r="C17" i="51"/>
  <c r="B17" i="51"/>
  <c r="A17" i="51"/>
  <c r="J15" i="51"/>
  <c r="I15" i="51"/>
  <c r="H15" i="51"/>
  <c r="G15" i="51"/>
  <c r="F15" i="51"/>
  <c r="E15" i="51"/>
  <c r="D15" i="51"/>
  <c r="C15" i="51"/>
  <c r="B15" i="51"/>
  <c r="A15" i="51"/>
  <c r="J14" i="51"/>
  <c r="I14" i="51"/>
  <c r="H14" i="51"/>
  <c r="G14" i="51"/>
  <c r="F14" i="51"/>
  <c r="E14" i="51"/>
  <c r="D14" i="51"/>
  <c r="C14" i="51"/>
  <c r="B14" i="51"/>
  <c r="A14" i="51"/>
  <c r="J13" i="51"/>
  <c r="I13" i="51"/>
  <c r="H13" i="51"/>
  <c r="G13" i="51"/>
  <c r="F13" i="51"/>
  <c r="E13" i="51"/>
  <c r="D13" i="51"/>
  <c r="C13" i="51"/>
  <c r="B13" i="51"/>
  <c r="A13" i="51"/>
  <c r="J12" i="51"/>
  <c r="I12" i="51"/>
  <c r="H12" i="51"/>
  <c r="G12" i="51"/>
  <c r="F12" i="51"/>
  <c r="E12" i="51"/>
  <c r="D12" i="51"/>
  <c r="C12" i="51"/>
  <c r="B12" i="51"/>
  <c r="A12" i="51"/>
  <c r="J11" i="51"/>
  <c r="I11" i="51"/>
  <c r="H11" i="51"/>
  <c r="G11" i="51"/>
  <c r="F11" i="51"/>
  <c r="E11" i="51"/>
  <c r="D11" i="51"/>
  <c r="C11" i="51"/>
  <c r="B11" i="51"/>
  <c r="A11" i="51"/>
  <c r="J10" i="51"/>
  <c r="I10" i="51"/>
  <c r="H10" i="51"/>
  <c r="G10" i="51"/>
  <c r="F10" i="51"/>
  <c r="E10" i="51"/>
  <c r="D10" i="51"/>
  <c r="C10" i="51"/>
  <c r="B10" i="51"/>
  <c r="A10" i="51"/>
  <c r="J9" i="51"/>
  <c r="I9" i="51"/>
  <c r="H9" i="51"/>
  <c r="G9" i="51"/>
  <c r="F9" i="51"/>
  <c r="E9" i="51"/>
  <c r="D9" i="51"/>
  <c r="C9" i="51"/>
  <c r="B9" i="51"/>
  <c r="A9" i="51"/>
  <c r="J7" i="51"/>
  <c r="I7" i="51"/>
  <c r="H7" i="51"/>
  <c r="G7" i="51"/>
  <c r="F7" i="51"/>
  <c r="E7" i="51"/>
  <c r="D7" i="51"/>
  <c r="C7" i="51"/>
  <c r="B7" i="51"/>
  <c r="A7" i="51"/>
  <c r="J6" i="51"/>
  <c r="I6" i="51"/>
  <c r="H6" i="51"/>
  <c r="G6" i="51"/>
  <c r="F6" i="51"/>
  <c r="E6" i="51"/>
  <c r="D6" i="51"/>
  <c r="C6" i="51"/>
  <c r="B6" i="51"/>
  <c r="A6" i="51"/>
  <c r="J5" i="51"/>
  <c r="I5" i="51"/>
  <c r="H5" i="51"/>
  <c r="G5" i="51"/>
  <c r="F5" i="51"/>
  <c r="E5" i="51"/>
  <c r="D5" i="51"/>
  <c r="C5" i="51"/>
  <c r="B5" i="51"/>
  <c r="A5" i="51"/>
  <c r="J3" i="51"/>
  <c r="I3" i="51"/>
  <c r="H3" i="51"/>
  <c r="G3" i="51"/>
  <c r="F3" i="51"/>
  <c r="E3" i="51"/>
  <c r="D3" i="51"/>
  <c r="C3" i="51"/>
  <c r="B3" i="51"/>
  <c r="A49" i="25"/>
  <c r="E48" i="25"/>
  <c r="D48" i="25"/>
  <c r="C48" i="25"/>
  <c r="B48" i="25"/>
  <c r="A48" i="25"/>
  <c r="E47" i="25"/>
  <c r="D47" i="25"/>
  <c r="C47" i="25"/>
  <c r="B47" i="25"/>
  <c r="A47" i="25"/>
  <c r="E46" i="25"/>
  <c r="D46" i="25"/>
  <c r="C46" i="25"/>
  <c r="B46" i="25"/>
  <c r="A46" i="25"/>
  <c r="E45" i="25"/>
  <c r="D45" i="25"/>
  <c r="C45" i="25"/>
  <c r="B45" i="25"/>
  <c r="A45" i="25"/>
  <c r="E44" i="25"/>
  <c r="D44" i="25"/>
  <c r="C44" i="25"/>
  <c r="B44" i="25"/>
  <c r="A44" i="25"/>
  <c r="E43" i="25"/>
  <c r="D43" i="25"/>
  <c r="C43" i="25"/>
  <c r="B43" i="25"/>
  <c r="A43" i="25"/>
  <c r="E42" i="25"/>
  <c r="D42" i="25"/>
  <c r="C42" i="25"/>
  <c r="B42" i="25"/>
  <c r="A42" i="25"/>
  <c r="E41" i="25"/>
  <c r="D41" i="25"/>
  <c r="C41" i="25"/>
  <c r="B41" i="25"/>
  <c r="A41" i="25"/>
  <c r="E40" i="25"/>
  <c r="D40" i="25"/>
  <c r="C40" i="25"/>
  <c r="B40" i="25"/>
  <c r="A40" i="25"/>
  <c r="E39" i="25"/>
  <c r="D39" i="25"/>
  <c r="C39" i="25"/>
  <c r="B39" i="25"/>
  <c r="A39" i="25"/>
  <c r="E38" i="25"/>
  <c r="D38" i="25"/>
  <c r="C38" i="25"/>
  <c r="B38" i="25"/>
  <c r="A38" i="25"/>
  <c r="E37" i="25"/>
  <c r="D37" i="25"/>
  <c r="C37" i="25"/>
  <c r="B37" i="25"/>
  <c r="A37" i="25"/>
  <c r="E36" i="25"/>
  <c r="D36" i="25"/>
  <c r="C36" i="25"/>
  <c r="B36" i="25"/>
  <c r="A36" i="25"/>
  <c r="E35" i="25"/>
  <c r="D35" i="25"/>
  <c r="C35" i="25"/>
  <c r="B35" i="25"/>
  <c r="A35" i="25"/>
  <c r="E34" i="25"/>
  <c r="D34" i="25"/>
  <c r="C34" i="25"/>
  <c r="B34" i="25"/>
  <c r="A34" i="25"/>
  <c r="E33" i="25"/>
  <c r="D33" i="25"/>
  <c r="C33" i="25"/>
  <c r="B33" i="25"/>
  <c r="A33" i="25"/>
  <c r="E32" i="25"/>
  <c r="D32" i="25"/>
  <c r="C32" i="25"/>
  <c r="B32" i="25"/>
  <c r="A32" i="25"/>
  <c r="E31" i="25"/>
  <c r="D31" i="25"/>
  <c r="C31" i="25"/>
  <c r="B31" i="25"/>
  <c r="A31" i="25"/>
  <c r="E30" i="25"/>
  <c r="D30" i="25"/>
  <c r="C30" i="25"/>
  <c r="B30" i="25"/>
  <c r="A30" i="25"/>
  <c r="E29" i="25"/>
  <c r="D29" i="25"/>
  <c r="C29" i="25"/>
  <c r="B29" i="25"/>
  <c r="A29" i="25"/>
  <c r="E28" i="25"/>
  <c r="D28" i="25"/>
  <c r="C28" i="25"/>
  <c r="B28" i="25"/>
  <c r="A28" i="25"/>
  <c r="E27" i="25"/>
  <c r="D27" i="25"/>
  <c r="C27" i="25"/>
  <c r="B27" i="25"/>
  <c r="A27" i="25"/>
  <c r="E26" i="25"/>
  <c r="D26" i="25"/>
  <c r="C26" i="25"/>
  <c r="B26" i="25"/>
  <c r="A26" i="25"/>
  <c r="E25" i="25"/>
  <c r="D25" i="25"/>
  <c r="C25" i="25"/>
  <c r="B25" i="25"/>
  <c r="A25" i="25"/>
  <c r="E24" i="25"/>
  <c r="D24" i="25"/>
  <c r="C24" i="25"/>
  <c r="B24" i="25"/>
  <c r="A24" i="25"/>
  <c r="E23" i="25"/>
  <c r="D23" i="25"/>
  <c r="C23" i="25"/>
  <c r="B23" i="25"/>
  <c r="A23" i="25"/>
  <c r="E22" i="25"/>
  <c r="D22" i="25"/>
  <c r="C22" i="25"/>
  <c r="B22" i="25"/>
  <c r="A22" i="25"/>
  <c r="E21" i="25"/>
  <c r="D21" i="25"/>
  <c r="C21" i="25"/>
  <c r="B21" i="25"/>
  <c r="A21" i="25"/>
  <c r="E20" i="25"/>
  <c r="D20" i="25"/>
  <c r="C20" i="25"/>
  <c r="B20" i="25"/>
  <c r="A20" i="25"/>
  <c r="E19" i="25"/>
  <c r="D19" i="25"/>
  <c r="C19" i="25"/>
  <c r="B19" i="25"/>
  <c r="A19" i="25"/>
  <c r="E18" i="25"/>
  <c r="D18" i="25"/>
  <c r="C18" i="25"/>
  <c r="B18" i="25"/>
  <c r="A18" i="25"/>
  <c r="E17" i="25"/>
  <c r="D17" i="25"/>
  <c r="C17" i="25"/>
  <c r="B17" i="25"/>
  <c r="A17" i="25"/>
  <c r="E16" i="25"/>
  <c r="D16" i="25"/>
  <c r="C16" i="25"/>
  <c r="B16" i="25"/>
  <c r="A16" i="25"/>
  <c r="E15" i="25"/>
  <c r="D15" i="25"/>
  <c r="C15" i="25"/>
  <c r="B15" i="25"/>
  <c r="A15" i="25"/>
  <c r="E14" i="25"/>
  <c r="D14" i="25"/>
  <c r="C14" i="25"/>
  <c r="B14" i="25"/>
  <c r="A14" i="25"/>
  <c r="E13" i="25"/>
  <c r="D13" i="25"/>
  <c r="C13" i="25"/>
  <c r="B13" i="25"/>
  <c r="A13" i="25"/>
  <c r="E12" i="25"/>
  <c r="D12" i="25"/>
  <c r="C12" i="25"/>
  <c r="B12" i="25"/>
  <c r="A12" i="25"/>
  <c r="E11" i="25"/>
  <c r="D11" i="25"/>
  <c r="C11" i="25"/>
  <c r="B11" i="25"/>
  <c r="A11" i="25"/>
  <c r="E10" i="25"/>
  <c r="D10" i="25"/>
  <c r="C10" i="25"/>
  <c r="B10" i="25"/>
  <c r="A10" i="25"/>
  <c r="E9" i="25"/>
  <c r="D9" i="25"/>
  <c r="C9" i="25"/>
  <c r="B9" i="25"/>
  <c r="A9" i="25"/>
  <c r="E8" i="25"/>
  <c r="D8" i="25"/>
  <c r="C8" i="25"/>
  <c r="B8" i="25"/>
  <c r="A8" i="25"/>
  <c r="E7" i="25"/>
  <c r="D7" i="25"/>
  <c r="C7" i="25"/>
  <c r="B7" i="25"/>
  <c r="A7" i="25"/>
  <c r="E6" i="25"/>
  <c r="D6" i="25"/>
  <c r="C6" i="25"/>
  <c r="B6" i="25"/>
  <c r="A6" i="25"/>
  <c r="E5" i="25"/>
  <c r="D5" i="25"/>
  <c r="C5" i="25"/>
  <c r="B5" i="25"/>
  <c r="A5" i="25"/>
  <c r="E4" i="25"/>
  <c r="D4" i="25"/>
  <c r="C4" i="25"/>
  <c r="B4" i="25"/>
  <c r="A4" i="25"/>
  <c r="E2" i="25"/>
  <c r="D2" i="25"/>
  <c r="C2" i="25"/>
  <c r="B2" i="25"/>
  <c r="A2" i="25"/>
  <c r="E43" i="22"/>
  <c r="D43" i="22"/>
  <c r="C43" i="22"/>
  <c r="B43" i="22"/>
  <c r="A43" i="22"/>
  <c r="E42" i="22"/>
  <c r="D42" i="22"/>
  <c r="C42" i="22"/>
  <c r="B42" i="22"/>
  <c r="A42" i="22"/>
  <c r="E41" i="22"/>
  <c r="D41" i="22"/>
  <c r="C41" i="22"/>
  <c r="B41" i="22"/>
  <c r="A41" i="22"/>
  <c r="E40" i="22"/>
  <c r="D40" i="22"/>
  <c r="C40" i="22"/>
  <c r="B40" i="22"/>
  <c r="A40" i="22"/>
  <c r="E38" i="22"/>
  <c r="D38" i="22"/>
  <c r="C38" i="22"/>
  <c r="B38" i="22"/>
  <c r="A38" i="22"/>
  <c r="E37" i="22"/>
  <c r="D37" i="22"/>
  <c r="C37" i="22"/>
  <c r="B37" i="22"/>
  <c r="A37" i="22"/>
  <c r="E35" i="22"/>
  <c r="D35" i="22"/>
  <c r="C35" i="22"/>
  <c r="B35" i="22"/>
  <c r="A35" i="22"/>
  <c r="E34" i="22"/>
  <c r="D34" i="22"/>
  <c r="C34" i="22"/>
  <c r="B34" i="22"/>
  <c r="A34" i="22"/>
  <c r="E33" i="22"/>
  <c r="D33" i="22"/>
  <c r="C33" i="22"/>
  <c r="B33" i="22"/>
  <c r="A33" i="22"/>
  <c r="E31" i="22"/>
  <c r="D31" i="22"/>
  <c r="C31" i="22"/>
  <c r="B31" i="22"/>
  <c r="A31" i="22"/>
  <c r="E30" i="22"/>
  <c r="D30" i="22"/>
  <c r="C30" i="22"/>
  <c r="B30" i="22"/>
  <c r="A30" i="22"/>
  <c r="E28" i="22"/>
  <c r="D28" i="22"/>
  <c r="C28" i="22"/>
  <c r="B28" i="22"/>
  <c r="A28" i="22"/>
  <c r="E27" i="22"/>
  <c r="D27" i="22"/>
  <c r="C27" i="22"/>
  <c r="B27" i="22"/>
  <c r="A27" i="22"/>
  <c r="E26" i="22"/>
  <c r="D26" i="22"/>
  <c r="C26" i="22"/>
  <c r="B26" i="22"/>
  <c r="A26" i="22"/>
  <c r="E24" i="22"/>
  <c r="D24" i="22"/>
  <c r="C24" i="22"/>
  <c r="B24" i="22"/>
  <c r="A24" i="22"/>
  <c r="E23" i="22"/>
  <c r="D23" i="22"/>
  <c r="C23" i="22"/>
  <c r="B23" i="22"/>
  <c r="A23" i="22"/>
  <c r="E22" i="22"/>
  <c r="D22" i="22"/>
  <c r="C22" i="22"/>
  <c r="B22" i="22"/>
  <c r="A22" i="22"/>
  <c r="E21" i="22"/>
  <c r="D21" i="22"/>
  <c r="C21" i="22"/>
  <c r="B21" i="22"/>
  <c r="A21" i="22"/>
  <c r="E19" i="22"/>
  <c r="D19" i="22"/>
  <c r="C19" i="22"/>
  <c r="B19" i="22"/>
  <c r="A19" i="22"/>
  <c r="E18" i="22"/>
  <c r="D18" i="22"/>
  <c r="C18" i="22"/>
  <c r="B18" i="22"/>
  <c r="A18" i="22"/>
  <c r="E17" i="22"/>
  <c r="D17" i="22"/>
  <c r="C17" i="22"/>
  <c r="B17" i="22"/>
  <c r="A17" i="22"/>
  <c r="E16" i="22"/>
  <c r="D16" i="22"/>
  <c r="C16" i="22"/>
  <c r="B16" i="22"/>
  <c r="A16" i="22"/>
  <c r="E15" i="22"/>
  <c r="D15" i="22"/>
  <c r="C15" i="22"/>
  <c r="B15" i="22"/>
  <c r="A15" i="22"/>
  <c r="E14" i="22"/>
  <c r="D14" i="22"/>
  <c r="C14" i="22"/>
  <c r="B14" i="22"/>
  <c r="A14" i="22"/>
  <c r="E13" i="22"/>
  <c r="D13" i="22"/>
  <c r="C13" i="22"/>
  <c r="B13" i="22"/>
  <c r="A13" i="22"/>
  <c r="E11" i="22"/>
  <c r="D11" i="22"/>
  <c r="C11" i="22"/>
  <c r="B11" i="22"/>
  <c r="A11" i="22"/>
  <c r="E10" i="22"/>
  <c r="D10" i="22"/>
  <c r="C10" i="22"/>
  <c r="B10" i="22"/>
  <c r="A10" i="22"/>
  <c r="E9" i="22"/>
  <c r="D9" i="22"/>
  <c r="C9" i="22"/>
  <c r="B9" i="22"/>
  <c r="A9" i="22"/>
  <c r="E7" i="22"/>
  <c r="D7" i="22"/>
  <c r="C7" i="22"/>
  <c r="B7" i="22"/>
  <c r="A7" i="22"/>
  <c r="E6" i="22"/>
  <c r="D6" i="22"/>
  <c r="C6" i="22"/>
  <c r="B6" i="22"/>
  <c r="A6" i="22"/>
  <c r="E5" i="22"/>
  <c r="D5" i="22"/>
  <c r="C5" i="22"/>
  <c r="B5" i="22"/>
  <c r="A5" i="22"/>
  <c r="E38" i="48"/>
  <c r="D38" i="48"/>
  <c r="C38" i="48"/>
  <c r="B38" i="48"/>
  <c r="A38" i="48"/>
  <c r="E37" i="48"/>
  <c r="D37" i="48"/>
  <c r="C37" i="48"/>
  <c r="B37" i="48"/>
  <c r="A37" i="48"/>
  <c r="E35" i="48"/>
  <c r="D35" i="48"/>
  <c r="C35" i="48"/>
  <c r="B35" i="48"/>
  <c r="A35" i="48"/>
  <c r="E34" i="48"/>
  <c r="D34" i="48"/>
  <c r="C34" i="48"/>
  <c r="B34" i="48"/>
  <c r="A34" i="48"/>
  <c r="E33" i="48"/>
  <c r="D33" i="48"/>
  <c r="C33" i="48"/>
  <c r="B33" i="48"/>
  <c r="A33" i="48"/>
  <c r="E31" i="48"/>
  <c r="D31" i="48"/>
  <c r="C31" i="48"/>
  <c r="B31" i="48"/>
  <c r="A31" i="48"/>
  <c r="E30" i="48"/>
  <c r="D30" i="48"/>
  <c r="C30" i="48"/>
  <c r="B30" i="48"/>
  <c r="A30" i="48"/>
  <c r="E28" i="48"/>
  <c r="D28" i="48"/>
  <c r="C28" i="48"/>
  <c r="B28" i="48"/>
  <c r="A28" i="48"/>
  <c r="E27" i="48"/>
  <c r="D27" i="48"/>
  <c r="C27" i="48"/>
  <c r="B27" i="48"/>
  <c r="A27" i="48"/>
  <c r="E26" i="48"/>
  <c r="D26" i="48"/>
  <c r="C26" i="48"/>
  <c r="B26" i="48"/>
  <c r="A26" i="48"/>
  <c r="E24" i="48"/>
  <c r="D24" i="48"/>
  <c r="C24" i="48"/>
  <c r="B24" i="48"/>
  <c r="A24" i="48"/>
  <c r="E23" i="48"/>
  <c r="D23" i="48"/>
  <c r="C23" i="48"/>
  <c r="B23" i="48"/>
  <c r="A23" i="48"/>
  <c r="E22" i="48"/>
  <c r="D22" i="48"/>
  <c r="C22" i="48"/>
  <c r="B22" i="48"/>
  <c r="A22" i="48"/>
  <c r="E21" i="48"/>
  <c r="D21" i="48"/>
  <c r="C21" i="48"/>
  <c r="B21" i="48"/>
  <c r="A21" i="48"/>
  <c r="E19" i="48"/>
  <c r="D19" i="48"/>
  <c r="C19" i="48"/>
  <c r="B19" i="48"/>
  <c r="A19" i="48"/>
  <c r="E18" i="48"/>
  <c r="D18" i="48"/>
  <c r="C18" i="48"/>
  <c r="B18" i="48"/>
  <c r="A18" i="48"/>
  <c r="E17" i="48"/>
  <c r="D17" i="48"/>
  <c r="C17" i="48"/>
  <c r="B17" i="48"/>
  <c r="A17" i="48"/>
  <c r="E16" i="48"/>
  <c r="D16" i="48"/>
  <c r="C16" i="48"/>
  <c r="B16" i="48"/>
  <c r="A16" i="48"/>
  <c r="E15" i="48"/>
  <c r="D15" i="48"/>
  <c r="C15" i="48"/>
  <c r="B15" i="48"/>
  <c r="A15" i="48"/>
  <c r="E14" i="48"/>
  <c r="D14" i="48"/>
  <c r="C14" i="48"/>
  <c r="B14" i="48"/>
  <c r="A14" i="48"/>
  <c r="E13" i="48"/>
  <c r="D13" i="48"/>
  <c r="C13" i="48"/>
  <c r="B13" i="48"/>
  <c r="A13" i="48"/>
  <c r="E11" i="48"/>
  <c r="D11" i="48"/>
  <c r="C11" i="48"/>
  <c r="B11" i="48"/>
  <c r="A11" i="48"/>
  <c r="E10" i="48"/>
  <c r="D10" i="48"/>
  <c r="C10" i="48"/>
  <c r="B10" i="48"/>
  <c r="A10" i="48"/>
  <c r="E9" i="48"/>
  <c r="D9" i="48"/>
  <c r="C9" i="48"/>
  <c r="B9" i="48"/>
  <c r="A9" i="48"/>
  <c r="E7" i="48"/>
  <c r="D7" i="48"/>
  <c r="C7" i="48"/>
  <c r="B7" i="48"/>
  <c r="A7" i="48"/>
  <c r="E6" i="48"/>
  <c r="D6" i="48"/>
  <c r="C6" i="48"/>
  <c r="B6" i="48"/>
  <c r="A6" i="48"/>
  <c r="E5" i="48"/>
  <c r="D5" i="48"/>
  <c r="C5" i="48"/>
  <c r="B5" i="48"/>
  <c r="A5" i="48"/>
  <c r="E3" i="48"/>
  <c r="D3" i="48"/>
  <c r="C3" i="48"/>
  <c r="B3" i="48"/>
  <c r="F38" i="49"/>
  <c r="E38" i="49"/>
  <c r="D38" i="49"/>
  <c r="C38" i="49"/>
  <c r="B38" i="49"/>
  <c r="A38" i="49"/>
  <c r="F37" i="49"/>
  <c r="E37" i="49"/>
  <c r="D37" i="49"/>
  <c r="C37" i="49"/>
  <c r="B37" i="49"/>
  <c r="A37" i="49"/>
  <c r="F35" i="49"/>
  <c r="E35" i="49"/>
  <c r="D35" i="49"/>
  <c r="C35" i="49"/>
  <c r="B35" i="49"/>
  <c r="A35" i="49"/>
  <c r="F34" i="49"/>
  <c r="E34" i="49"/>
  <c r="D34" i="49"/>
  <c r="C34" i="49"/>
  <c r="B34" i="49"/>
  <c r="A34" i="49"/>
  <c r="F33" i="49"/>
  <c r="E33" i="49"/>
  <c r="D33" i="49"/>
  <c r="C33" i="49"/>
  <c r="B33" i="49"/>
  <c r="A33" i="49"/>
  <c r="F31" i="49"/>
  <c r="E31" i="49"/>
  <c r="D31" i="49"/>
  <c r="C31" i="49"/>
  <c r="B31" i="49"/>
  <c r="A31" i="49"/>
  <c r="F30" i="49"/>
  <c r="E30" i="49"/>
  <c r="D30" i="49"/>
  <c r="C30" i="49"/>
  <c r="B30" i="49"/>
  <c r="A30" i="49"/>
  <c r="F28" i="49"/>
  <c r="E28" i="49"/>
  <c r="D28" i="49"/>
  <c r="C28" i="49"/>
  <c r="B28" i="49"/>
  <c r="A28" i="49"/>
  <c r="F27" i="49"/>
  <c r="E27" i="49"/>
  <c r="D27" i="49"/>
  <c r="C27" i="49"/>
  <c r="B27" i="49"/>
  <c r="A27" i="49"/>
  <c r="F26" i="49"/>
  <c r="E26" i="49"/>
  <c r="D26" i="49"/>
  <c r="C26" i="49"/>
  <c r="B26" i="49"/>
  <c r="A26" i="49"/>
  <c r="F24" i="49"/>
  <c r="E24" i="49"/>
  <c r="D24" i="49"/>
  <c r="C24" i="49"/>
  <c r="B24" i="49"/>
  <c r="A24" i="49"/>
  <c r="F23" i="49"/>
  <c r="E23" i="49"/>
  <c r="D23" i="49"/>
  <c r="C23" i="49"/>
  <c r="B23" i="49"/>
  <c r="A23" i="49"/>
  <c r="F22" i="49"/>
  <c r="E22" i="49"/>
  <c r="D22" i="49"/>
  <c r="C22" i="49"/>
  <c r="B22" i="49"/>
  <c r="A22" i="49"/>
  <c r="F21" i="49"/>
  <c r="E21" i="49"/>
  <c r="D21" i="49"/>
  <c r="C21" i="49"/>
  <c r="B21" i="49"/>
  <c r="A21" i="49"/>
  <c r="F19" i="49"/>
  <c r="E19" i="49"/>
  <c r="D19" i="49"/>
  <c r="C19" i="49"/>
  <c r="B19" i="49"/>
  <c r="A19" i="49"/>
  <c r="F18" i="49"/>
  <c r="E18" i="49"/>
  <c r="D18" i="49"/>
  <c r="C18" i="49"/>
  <c r="B18" i="49"/>
  <c r="A18" i="49"/>
  <c r="F17" i="49"/>
  <c r="E17" i="49"/>
  <c r="D17" i="49"/>
  <c r="C17" i="49"/>
  <c r="B17" i="49"/>
  <c r="A17" i="49"/>
  <c r="F16" i="49"/>
  <c r="E16" i="49"/>
  <c r="D16" i="49"/>
  <c r="C16" i="49"/>
  <c r="B16" i="49"/>
  <c r="A16" i="49"/>
  <c r="F15" i="49"/>
  <c r="E15" i="49"/>
  <c r="D15" i="49"/>
  <c r="C15" i="49"/>
  <c r="B15" i="49"/>
  <c r="A15" i="49"/>
  <c r="F14" i="49"/>
  <c r="E14" i="49"/>
  <c r="D14" i="49"/>
  <c r="C14" i="49"/>
  <c r="B14" i="49"/>
  <c r="A14" i="49"/>
  <c r="F13" i="49"/>
  <c r="E13" i="49"/>
  <c r="D13" i="49"/>
  <c r="C13" i="49"/>
  <c r="B13" i="49"/>
  <c r="A13" i="49"/>
  <c r="F11" i="49"/>
  <c r="E11" i="49"/>
  <c r="D11" i="49"/>
  <c r="C11" i="49"/>
  <c r="B11" i="49"/>
  <c r="A11" i="49"/>
  <c r="F10" i="49"/>
  <c r="E10" i="49"/>
  <c r="D10" i="49"/>
  <c r="C10" i="49"/>
  <c r="B10" i="49"/>
  <c r="A10" i="49"/>
  <c r="F9" i="49"/>
  <c r="E9" i="49"/>
  <c r="D9" i="49"/>
  <c r="C9" i="49"/>
  <c r="B9" i="49"/>
  <c r="A9" i="49"/>
  <c r="F7" i="49"/>
  <c r="E7" i="49"/>
  <c r="D7" i="49"/>
  <c r="C7" i="49"/>
  <c r="B7" i="49"/>
  <c r="A7" i="49"/>
  <c r="F6" i="49"/>
  <c r="E6" i="49"/>
  <c r="D6" i="49"/>
  <c r="C6" i="49"/>
  <c r="B6" i="49"/>
  <c r="A6" i="49"/>
  <c r="F5" i="49"/>
  <c r="E5" i="49"/>
  <c r="D5" i="49"/>
  <c r="C5" i="49"/>
  <c r="B5" i="49"/>
  <c r="A5" i="49"/>
  <c r="F3" i="49"/>
  <c r="E3" i="49"/>
  <c r="D3" i="49"/>
  <c r="C3" i="49"/>
  <c r="B3" i="49"/>
  <c r="I34" i="50"/>
  <c r="H34" i="50"/>
  <c r="G34" i="50"/>
  <c r="F34" i="50"/>
  <c r="E34" i="50"/>
  <c r="D34" i="50"/>
  <c r="C34" i="50"/>
  <c r="B34" i="50"/>
  <c r="A34" i="50"/>
  <c r="I33" i="50"/>
  <c r="H33" i="50"/>
  <c r="G33" i="50"/>
  <c r="F33" i="50"/>
  <c r="E33" i="50"/>
  <c r="D33" i="50"/>
  <c r="C33" i="50"/>
  <c r="B33" i="50"/>
  <c r="A33" i="50"/>
  <c r="I31" i="50"/>
  <c r="H31" i="50"/>
  <c r="G31" i="50"/>
  <c r="F31" i="50"/>
  <c r="E31" i="50"/>
  <c r="D31" i="50"/>
  <c r="C31" i="50"/>
  <c r="B31" i="50"/>
  <c r="A31" i="50"/>
  <c r="I30" i="50"/>
  <c r="H30" i="50"/>
  <c r="G30" i="50"/>
  <c r="F30" i="50"/>
  <c r="E30" i="50"/>
  <c r="D30" i="50"/>
  <c r="C30" i="50"/>
  <c r="B30" i="50"/>
  <c r="A30" i="50"/>
  <c r="I29" i="50"/>
  <c r="H29" i="50"/>
  <c r="G29" i="50"/>
  <c r="F29" i="50"/>
  <c r="E29" i="50"/>
  <c r="D29" i="50"/>
  <c r="C29" i="50"/>
  <c r="B29" i="50"/>
  <c r="A29" i="50"/>
  <c r="I27" i="50"/>
  <c r="H27" i="50"/>
  <c r="G27" i="50"/>
  <c r="F27" i="50"/>
  <c r="E27" i="50"/>
  <c r="D27" i="50"/>
  <c r="C27" i="50"/>
  <c r="B27" i="50"/>
  <c r="A27" i="50"/>
  <c r="I26" i="50"/>
  <c r="H26" i="50"/>
  <c r="G26" i="50"/>
  <c r="F26" i="50"/>
  <c r="E26" i="50"/>
  <c r="D26" i="50"/>
  <c r="C26" i="50"/>
  <c r="B26" i="50"/>
  <c r="A26" i="50"/>
  <c r="I24" i="50"/>
  <c r="H24" i="50"/>
  <c r="G24" i="50"/>
  <c r="F24" i="50"/>
  <c r="E24" i="50"/>
  <c r="D24" i="50"/>
  <c r="C24" i="50"/>
  <c r="B24" i="50"/>
  <c r="A24" i="50"/>
  <c r="I23" i="50"/>
  <c r="H23" i="50"/>
  <c r="G23" i="50"/>
  <c r="F23" i="50"/>
  <c r="E23" i="50"/>
  <c r="D23" i="50"/>
  <c r="C23" i="50"/>
  <c r="B23" i="50"/>
  <c r="A23" i="50"/>
  <c r="I22" i="50"/>
  <c r="H22" i="50"/>
  <c r="G22" i="50"/>
  <c r="F22" i="50"/>
  <c r="E22" i="50"/>
  <c r="D22" i="50"/>
  <c r="C22" i="50"/>
  <c r="B22" i="50"/>
  <c r="A22" i="50"/>
  <c r="I20" i="50"/>
  <c r="H20" i="50"/>
  <c r="G20" i="50"/>
  <c r="F20" i="50"/>
  <c r="E20" i="50"/>
  <c r="D20" i="50"/>
  <c r="C20" i="50"/>
  <c r="B20" i="50"/>
  <c r="A20" i="50"/>
  <c r="I19" i="50"/>
  <c r="H19" i="50"/>
  <c r="G19" i="50"/>
  <c r="F19" i="50"/>
  <c r="E19" i="50"/>
  <c r="D19" i="50"/>
  <c r="C19" i="50"/>
  <c r="B19" i="50"/>
  <c r="A19" i="50"/>
  <c r="I18" i="50"/>
  <c r="H18" i="50"/>
  <c r="G18" i="50"/>
  <c r="F18" i="50"/>
  <c r="E18" i="50"/>
  <c r="D18" i="50"/>
  <c r="C18" i="50"/>
  <c r="B18" i="50"/>
  <c r="A18" i="50"/>
  <c r="I17" i="50"/>
  <c r="H17" i="50"/>
  <c r="G17" i="50"/>
  <c r="F17" i="50"/>
  <c r="E17" i="50"/>
  <c r="D17" i="50"/>
  <c r="C17" i="50"/>
  <c r="B17" i="50"/>
  <c r="A17" i="50"/>
  <c r="I15" i="50"/>
  <c r="H15" i="50"/>
  <c r="G15" i="50"/>
  <c r="F15" i="50"/>
  <c r="E15" i="50"/>
  <c r="D15" i="50"/>
  <c r="C15" i="50"/>
  <c r="B15" i="50"/>
  <c r="A15" i="50"/>
  <c r="I14" i="50"/>
  <c r="H14" i="50"/>
  <c r="G14" i="50"/>
  <c r="F14" i="50"/>
  <c r="E14" i="50"/>
  <c r="D14" i="50"/>
  <c r="C14" i="50"/>
  <c r="B14" i="50"/>
  <c r="A14" i="50"/>
  <c r="I13" i="50"/>
  <c r="H13" i="50"/>
  <c r="G13" i="50"/>
  <c r="F13" i="50"/>
  <c r="E13" i="50"/>
  <c r="D13" i="50"/>
  <c r="C13" i="50"/>
  <c r="B13" i="50"/>
  <c r="A13" i="50"/>
  <c r="I12" i="50"/>
  <c r="H12" i="50"/>
  <c r="G12" i="50"/>
  <c r="F12" i="50"/>
  <c r="E12" i="50"/>
  <c r="D12" i="50"/>
  <c r="C12" i="50"/>
  <c r="B12" i="50"/>
  <c r="A12" i="50"/>
  <c r="I11" i="50"/>
  <c r="H11" i="50"/>
  <c r="G11" i="50"/>
  <c r="F11" i="50"/>
  <c r="E11" i="50"/>
  <c r="D11" i="50"/>
  <c r="C11" i="50"/>
  <c r="B11" i="50"/>
  <c r="A11" i="50"/>
  <c r="I10" i="50"/>
  <c r="H10" i="50"/>
  <c r="G10" i="50"/>
  <c r="F10" i="50"/>
  <c r="E10" i="50"/>
  <c r="D10" i="50"/>
  <c r="C10" i="50"/>
  <c r="B10" i="50"/>
  <c r="A10" i="50"/>
  <c r="I8" i="50"/>
  <c r="H8" i="50"/>
  <c r="G8" i="50"/>
  <c r="F8" i="50"/>
  <c r="E8" i="50"/>
  <c r="D8" i="50"/>
  <c r="C8" i="50"/>
  <c r="B8" i="50"/>
  <c r="A8" i="50"/>
  <c r="I7" i="50"/>
  <c r="H7" i="50"/>
  <c r="G7" i="50"/>
  <c r="F7" i="50"/>
  <c r="E7" i="50"/>
  <c r="D7" i="50"/>
  <c r="C7" i="50"/>
  <c r="B7" i="50"/>
  <c r="A7" i="50"/>
  <c r="I6" i="50"/>
  <c r="H6" i="50"/>
  <c r="G6" i="50"/>
  <c r="F6" i="50"/>
  <c r="E6" i="50"/>
  <c r="D6" i="50"/>
  <c r="C6" i="50"/>
  <c r="B6" i="50"/>
  <c r="A6" i="50"/>
  <c r="I5" i="50"/>
  <c r="H5" i="50"/>
  <c r="G5" i="50"/>
  <c r="F5" i="50"/>
  <c r="E5" i="50"/>
  <c r="D5" i="50"/>
  <c r="C5" i="50"/>
  <c r="B5" i="50"/>
  <c r="A5" i="50"/>
  <c r="I3" i="50"/>
  <c r="H3" i="50"/>
  <c r="G3" i="50"/>
  <c r="F3" i="50"/>
  <c r="E3" i="50"/>
  <c r="D3" i="50"/>
  <c r="C3" i="50"/>
  <c r="B3" i="50"/>
  <c r="E25" i="7"/>
  <c r="D25" i="7"/>
  <c r="C25" i="7"/>
  <c r="B25" i="7"/>
  <c r="A25" i="7"/>
  <c r="E24" i="7"/>
  <c r="D24" i="7"/>
  <c r="C24" i="7"/>
  <c r="B24" i="7"/>
  <c r="A24" i="7"/>
  <c r="E23" i="7"/>
  <c r="D23" i="7"/>
  <c r="C23" i="7"/>
  <c r="B23" i="7"/>
  <c r="A23" i="7"/>
  <c r="E22" i="7"/>
  <c r="D22" i="7"/>
  <c r="C22" i="7"/>
  <c r="B22" i="7"/>
  <c r="A22" i="7"/>
  <c r="E21" i="7"/>
  <c r="D21" i="7"/>
  <c r="C21" i="7"/>
  <c r="B21" i="7"/>
  <c r="A21" i="7"/>
  <c r="E20" i="7"/>
  <c r="D20" i="7"/>
  <c r="C20" i="7"/>
  <c r="B20" i="7"/>
  <c r="A20" i="7"/>
  <c r="E19" i="7"/>
  <c r="D19" i="7"/>
  <c r="C19" i="7"/>
  <c r="B19" i="7"/>
  <c r="A19" i="7"/>
  <c r="E18" i="7"/>
  <c r="D18" i="7"/>
  <c r="C18" i="7"/>
  <c r="B18" i="7"/>
  <c r="A18" i="7"/>
  <c r="E17" i="7"/>
  <c r="D17" i="7"/>
  <c r="C17" i="7"/>
  <c r="B17" i="7"/>
  <c r="A17" i="7"/>
  <c r="E16" i="7"/>
  <c r="D16" i="7"/>
  <c r="C16" i="7"/>
  <c r="B16" i="7"/>
  <c r="A16" i="7"/>
  <c r="E15" i="7"/>
  <c r="D15" i="7"/>
  <c r="C15" i="7"/>
  <c r="B15" i="7"/>
  <c r="A15" i="7"/>
  <c r="E14" i="7"/>
  <c r="D14" i="7"/>
  <c r="C14" i="7"/>
  <c r="B14" i="7"/>
  <c r="A14" i="7"/>
  <c r="E13" i="7"/>
  <c r="D13" i="7"/>
  <c r="C13" i="7"/>
  <c r="B13" i="7"/>
  <c r="A13" i="7"/>
  <c r="E12" i="7"/>
  <c r="D12" i="7"/>
  <c r="C12" i="7"/>
  <c r="B12" i="7"/>
  <c r="A12" i="7"/>
  <c r="E11" i="7"/>
  <c r="D11" i="7"/>
  <c r="C11" i="7"/>
  <c r="B11" i="7"/>
  <c r="A11" i="7"/>
  <c r="E10" i="7"/>
  <c r="D10" i="7"/>
  <c r="C10" i="7"/>
  <c r="B10" i="7"/>
  <c r="A10" i="7"/>
  <c r="E9" i="7"/>
  <c r="D9" i="7"/>
  <c r="C9" i="7"/>
  <c r="B9" i="7"/>
  <c r="A9" i="7"/>
  <c r="E8" i="7"/>
  <c r="D8" i="7"/>
  <c r="C8" i="7"/>
  <c r="B8" i="7"/>
  <c r="A8" i="7"/>
  <c r="E7" i="7"/>
  <c r="D7" i="7"/>
  <c r="C7" i="7"/>
  <c r="B7" i="7"/>
  <c r="A7" i="7"/>
  <c r="E6" i="7"/>
  <c r="D6" i="7"/>
  <c r="C6" i="7"/>
  <c r="B6" i="7"/>
  <c r="A6" i="7"/>
  <c r="E5" i="7"/>
  <c r="D5" i="7"/>
  <c r="C5" i="7"/>
  <c r="B5" i="7"/>
  <c r="A5" i="7"/>
  <c r="E4" i="7"/>
  <c r="D4" i="7"/>
  <c r="C4" i="7"/>
  <c r="B4" i="7"/>
  <c r="A4" i="7"/>
  <c r="E3" i="7"/>
  <c r="D3" i="7"/>
  <c r="C3" i="7"/>
  <c r="B3" i="7"/>
  <c r="A3" i="7"/>
  <c r="E2" i="7"/>
  <c r="D2" i="7"/>
  <c r="C2" i="7"/>
  <c r="B2" i="7"/>
  <c r="E26" i="23"/>
  <c r="D26" i="23"/>
  <c r="C26" i="23"/>
  <c r="B26" i="23"/>
  <c r="A26" i="23"/>
  <c r="E25" i="23"/>
  <c r="D25" i="23"/>
  <c r="C25" i="23"/>
  <c r="B25" i="23"/>
  <c r="A25" i="23"/>
  <c r="E23" i="23"/>
  <c r="D23" i="23"/>
  <c r="C23" i="23"/>
  <c r="B23" i="23"/>
  <c r="A23" i="23"/>
  <c r="E22" i="23"/>
  <c r="D22" i="23"/>
  <c r="C22" i="23"/>
  <c r="B22" i="23"/>
  <c r="A22" i="23"/>
  <c r="E21" i="23"/>
  <c r="D21" i="23"/>
  <c r="C21" i="23"/>
  <c r="B21" i="23"/>
  <c r="A21" i="23"/>
  <c r="E19" i="23"/>
  <c r="D19" i="23"/>
  <c r="C19" i="23"/>
  <c r="B19" i="23"/>
  <c r="A19" i="23"/>
  <c r="E18" i="23"/>
  <c r="D18" i="23"/>
  <c r="C18" i="23"/>
  <c r="B18" i="23"/>
  <c r="A18" i="23"/>
  <c r="E16" i="23"/>
  <c r="D16" i="23"/>
  <c r="C16" i="23"/>
  <c r="B16" i="23"/>
  <c r="A16" i="23"/>
  <c r="E15" i="23"/>
  <c r="D15" i="23"/>
  <c r="C15" i="23"/>
  <c r="B15" i="23"/>
  <c r="A15" i="23"/>
  <c r="E14" i="23"/>
  <c r="D14" i="23"/>
  <c r="C14" i="23"/>
  <c r="B14" i="23"/>
  <c r="A14" i="23"/>
  <c r="E12" i="23"/>
  <c r="D12" i="23"/>
  <c r="C12" i="23"/>
  <c r="B12" i="23"/>
  <c r="A12" i="23"/>
  <c r="E11" i="23"/>
  <c r="D11" i="23"/>
  <c r="C11" i="23"/>
  <c r="B11" i="23"/>
  <c r="A11" i="23"/>
  <c r="E10" i="23"/>
  <c r="D10" i="23"/>
  <c r="C10" i="23"/>
  <c r="B10" i="23"/>
  <c r="A10" i="23"/>
  <c r="E9" i="23"/>
  <c r="D9" i="23"/>
  <c r="C9" i="23"/>
  <c r="B9" i="23"/>
  <c r="A9" i="23"/>
  <c r="E7" i="23"/>
  <c r="D7" i="23"/>
  <c r="C7" i="23"/>
  <c r="B7" i="23"/>
  <c r="A7" i="23"/>
  <c r="E6" i="23"/>
  <c r="D6" i="23"/>
  <c r="C6" i="23"/>
  <c r="B6" i="23"/>
  <c r="A6" i="23"/>
  <c r="E5" i="23"/>
  <c r="D5" i="23"/>
  <c r="C5" i="23"/>
  <c r="B5" i="23"/>
  <c r="A5" i="23"/>
</calcChain>
</file>

<file path=xl/sharedStrings.xml><?xml version="1.0" encoding="utf-8"?>
<sst xmlns="http://schemas.openxmlformats.org/spreadsheetml/2006/main" count="824" uniqueCount="468">
  <si>
    <t>Aksyon</t>
  </si>
  <si>
    <t>KBL</t>
  </si>
  <si>
    <t>Lakas</t>
  </si>
  <si>
    <t>Liberal</t>
  </si>
  <si>
    <t>NPC</t>
  </si>
  <si>
    <t>Other</t>
  </si>
  <si>
    <t>PDP</t>
  </si>
  <si>
    <t>PMP</t>
  </si>
  <si>
    <t>PRP</t>
  </si>
  <si>
    <t>Populist</t>
  </si>
  <si>
    <t>Reformist</t>
  </si>
  <si>
    <t>Age: 20-40</t>
  </si>
  <si>
    <t>Age: 40-60</t>
  </si>
  <si>
    <t>Age: 60+</t>
  </si>
  <si>
    <t>Education: Primary</t>
  </si>
  <si>
    <t>Education: Secondary</t>
  </si>
  <si>
    <t>Education: Tertiary</t>
  </si>
  <si>
    <t>Region: Mindanao</t>
  </si>
  <si>
    <t>Region: Visayas</t>
  </si>
  <si>
    <t>Religion: Catholic</t>
  </si>
  <si>
    <t>Religion: Protestant</t>
  </si>
  <si>
    <t>Religion: Muslim</t>
  </si>
  <si>
    <t>Church attendance: Less than monthly</t>
  </si>
  <si>
    <t>Church attendance: Monthly or more</t>
  </si>
  <si>
    <t>Gender</t>
  </si>
  <si>
    <t>year</t>
  </si>
  <si>
    <t>Ethnicity: Bicolano</t>
  </si>
  <si>
    <t>Ethnicity: Ilocano</t>
  </si>
  <si>
    <t>Ethnicity: Ilonggo</t>
  </si>
  <si>
    <t>Ethnicity: Other</t>
  </si>
  <si>
    <t>Ethnicity: Tagalog</t>
  </si>
  <si>
    <t>Ethnicity: Visaya</t>
  </si>
  <si>
    <t>Ethnicity: Waray</t>
  </si>
  <si>
    <t>Region: Luzon</t>
  </si>
  <si>
    <t>Rural areas</t>
  </si>
  <si>
    <t>educ_1</t>
  </si>
  <si>
    <t>educ_2</t>
  </si>
  <si>
    <t>educ_3</t>
  </si>
  <si>
    <t>geduc_1</t>
  </si>
  <si>
    <t>geduc_2</t>
  </si>
  <si>
    <t>geduc_3</t>
  </si>
  <si>
    <t>ginc_1</t>
  </si>
  <si>
    <t>ginc_2</t>
  </si>
  <si>
    <t>ginc_3</t>
  </si>
  <si>
    <t>region_1</t>
  </si>
  <si>
    <t>region_2</t>
  </si>
  <si>
    <t>region_3</t>
  </si>
  <si>
    <t>rural_0</t>
  </si>
  <si>
    <t>rural_1</t>
  </si>
  <si>
    <t>agerec_1</t>
  </si>
  <si>
    <t>agerec_2</t>
  </si>
  <si>
    <t>agerec_3</t>
  </si>
  <si>
    <t>sex_0</t>
  </si>
  <si>
    <t>sex_1</t>
  </si>
  <si>
    <t>race_1</t>
  </si>
  <si>
    <t>race_2</t>
  </si>
  <si>
    <t>race_3</t>
  </si>
  <si>
    <t>race_4</t>
  </si>
  <si>
    <t>race_5</t>
  </si>
  <si>
    <t>race_6</t>
  </si>
  <si>
    <t>race_7</t>
  </si>
  <si>
    <t>zero</t>
  </si>
  <si>
    <t>educ</t>
  </si>
  <si>
    <t>educ2</t>
  </si>
  <si>
    <t>educ3</t>
  </si>
  <si>
    <t>geduc</t>
  </si>
  <si>
    <t>geduc2</t>
  </si>
  <si>
    <t>geduc3</t>
  </si>
  <si>
    <t>dinc10</t>
  </si>
  <si>
    <t>dinc102</t>
  </si>
  <si>
    <t>dinc103</t>
  </si>
  <si>
    <t>dinc50</t>
  </si>
  <si>
    <t>dinc502</t>
  </si>
  <si>
    <t>dinc503</t>
  </si>
  <si>
    <t>regvisa</t>
  </si>
  <si>
    <t>regvisa2</t>
  </si>
  <si>
    <t>regvisa3</t>
  </si>
  <si>
    <t>regluzo</t>
  </si>
  <si>
    <t>regluzo2</t>
  </si>
  <si>
    <t>regluzo3</t>
  </si>
  <si>
    <t>ethniloc</t>
  </si>
  <si>
    <t>ethniloc2</t>
  </si>
  <si>
    <t>ethniloc3</t>
  </si>
  <si>
    <t>ethntaga</t>
  </si>
  <si>
    <t>ethntaga2</t>
  </si>
  <si>
    <t>ethntaga3</t>
  </si>
  <si>
    <t>ethnvisa</t>
  </si>
  <si>
    <t>ethnvisa2</t>
  </si>
  <si>
    <t>ethnvisa3</t>
  </si>
  <si>
    <t>Gender: Man</t>
  </si>
  <si>
    <t>Income: Bottom 50%</t>
  </si>
  <si>
    <t>Income: Middle 40%</t>
  </si>
  <si>
    <t>Income: Top 10%</t>
  </si>
  <si>
    <t>v1</t>
  </si>
  <si>
    <t/>
  </si>
  <si>
    <t>Age: 40-59</t>
  </si>
  <si>
    <t>Location: Rural area</t>
  </si>
  <si>
    <t>Constant</t>
  </si>
  <si>
    <t>R-squared</t>
  </si>
  <si>
    <t>* p&lt;0.10, ** p&lt;0.05, *** p&lt;0.01</t>
  </si>
  <si>
    <t>v2</t>
  </si>
  <si>
    <t>(1)</t>
  </si>
  <si>
    <t>(0.023)</t>
  </si>
  <si>
    <t>(0.045)</t>
  </si>
  <si>
    <t>(0.044)</t>
  </si>
  <si>
    <t>(0.031)</t>
  </si>
  <si>
    <t>(0.021)</t>
  </si>
  <si>
    <t>(0.037)</t>
  </si>
  <si>
    <t>-0.056</t>
  </si>
  <si>
    <t>(0.041)</t>
  </si>
  <si>
    <t>(0.042)</t>
  </si>
  <si>
    <t>(0.035)</t>
  </si>
  <si>
    <t>qinc</t>
  </si>
  <si>
    <t>Q1</t>
  </si>
  <si>
    <t>Q2</t>
  </si>
  <si>
    <t>Q3</t>
  </si>
  <si>
    <t>Q4</t>
  </si>
  <si>
    <t>Q5</t>
  </si>
  <si>
    <t>rural_2</t>
  </si>
  <si>
    <t>Party Letter</t>
  </si>
  <si>
    <t>1998</t>
  </si>
  <si>
    <t>2004</t>
  </si>
  <si>
    <t>2010</t>
  </si>
  <si>
    <t>2016</t>
  </si>
  <si>
    <t>region</t>
  </si>
  <si>
    <t>Luzon</t>
  </si>
  <si>
    <t>Visayas</t>
  </si>
  <si>
    <t>Mindanao</t>
  </si>
  <si>
    <t>Year</t>
  </si>
  <si>
    <t>Survey</t>
  </si>
  <si>
    <t>Source</t>
  </si>
  <si>
    <t>Sample size</t>
  </si>
  <si>
    <t>Comparative Study of Electoral Systems</t>
  </si>
  <si>
    <r>
      <rPr>
        <b/>
        <sz val="11"/>
        <rFont val="Arial"/>
        <family val="2"/>
      </rPr>
      <t>Source</t>
    </r>
    <r>
      <rPr>
        <sz val="11"/>
        <rFont val="Arial"/>
        <family val="2"/>
      </rPr>
      <t xml:space="preserve">: authors' elaboration.
</t>
    </r>
    <r>
      <rPr>
        <b/>
        <sz val="11"/>
        <rFont val="Arial"/>
        <family val="2"/>
      </rPr>
      <t>Note</t>
    </r>
    <r>
      <rPr>
        <sz val="11"/>
        <rFont val="Arial"/>
        <family val="2"/>
      </rPr>
      <t>: the table shows the surveys used in the chapter, the source from which these surveys can be obtained, and the sample size of each survey. WVS: World Values Surveys; CSES: Comparative Study of Electoral Systems.</t>
    </r>
  </si>
  <si>
    <t>WVS</t>
  </si>
  <si>
    <t>CSES</t>
  </si>
  <si>
    <t>Appendix Figures - Election results and composition of the electorate</t>
  </si>
  <si>
    <t>Main figures and tables</t>
  </si>
  <si>
    <t>Appendix tables</t>
  </si>
  <si>
    <t>Election results in the Philippines, 1992-2016</t>
  </si>
  <si>
    <t>Detailed election results in the Philippines, 1992-2016</t>
  </si>
  <si>
    <t>Survey data sources</t>
  </si>
  <si>
    <t>Descriptive statistics</t>
  </si>
  <si>
    <r>
      <t xml:space="preserve">Rodrigo Duterte
</t>
    </r>
    <r>
      <rPr>
        <i/>
        <sz val="12"/>
        <color theme="1"/>
        <rFont val="Arial"/>
        <family val="2"/>
      </rPr>
      <t>PDP-Laban</t>
    </r>
  </si>
  <si>
    <r>
      <t xml:space="preserve">Mar Roxas
</t>
    </r>
    <r>
      <rPr>
        <i/>
        <sz val="12"/>
        <color theme="1"/>
        <rFont val="Arial"/>
        <family val="2"/>
      </rPr>
      <t>Liberal Party</t>
    </r>
  </si>
  <si>
    <r>
      <t xml:space="preserve">Grace Poe
</t>
    </r>
    <r>
      <rPr>
        <i/>
        <sz val="12"/>
        <color theme="1"/>
        <rFont val="Arial"/>
        <family val="2"/>
      </rPr>
      <t>Independent</t>
    </r>
  </si>
  <si>
    <t>Age: 20-39</t>
  </si>
  <si>
    <t>Duterte</t>
  </si>
  <si>
    <t>(baseline)</t>
  </si>
  <si>
    <t>(.)</t>
  </si>
  <si>
    <t>v3</t>
  </si>
  <si>
    <t>(2)</t>
  </si>
  <si>
    <t>Roxas</t>
  </si>
  <si>
    <t>0.034</t>
  </si>
  <si>
    <t>(0.025)</t>
  </si>
  <si>
    <t>(0.043)</t>
  </si>
  <si>
    <t>(0.024)</t>
  </si>
  <si>
    <t>0.012</t>
  </si>
  <si>
    <t>(0.054)</t>
  </si>
  <si>
    <t>(0.052)</t>
  </si>
  <si>
    <t>(0.038)</t>
  </si>
  <si>
    <t>(0.040)</t>
  </si>
  <si>
    <t>(0.032)</t>
  </si>
  <si>
    <t>v4</t>
  </si>
  <si>
    <t>(3)</t>
  </si>
  <si>
    <t>Poe</t>
  </si>
  <si>
    <t>(0.027)</t>
  </si>
  <si>
    <t>(0.046)</t>
  </si>
  <si>
    <t>(0.051)</t>
  </si>
  <si>
    <t>(0.061)</t>
  </si>
  <si>
    <t>(0.026)</t>
  </si>
  <si>
    <t>v5</t>
  </si>
  <si>
    <t>(4)</t>
  </si>
  <si>
    <t>Binay</t>
  </si>
  <si>
    <t>-0.020</t>
  </si>
  <si>
    <t>0.018</t>
  </si>
  <si>
    <t>(0.030)</t>
  </si>
  <si>
    <t>(0.019)</t>
  </si>
  <si>
    <t>Overall vote share</t>
  </si>
  <si>
    <t>item</t>
  </si>
  <si>
    <t>Primary</t>
  </si>
  <si>
    <t>Secondary</t>
  </si>
  <si>
    <t>Tertiary</t>
  </si>
  <si>
    <t>20-40</t>
  </si>
  <si>
    <t>40-60</t>
  </si>
  <si>
    <t>60+</t>
  </si>
  <si>
    <t>Woman</t>
  </si>
  <si>
    <t>Man</t>
  </si>
  <si>
    <t>Bicolano</t>
  </si>
  <si>
    <t>Ilocano</t>
  </si>
  <si>
    <t>Ilonggo</t>
  </si>
  <si>
    <t>Tagalog</t>
  </si>
  <si>
    <t>Visaya</t>
  </si>
  <si>
    <t>Waray</t>
  </si>
  <si>
    <t>Urban</t>
  </si>
  <si>
    <t>Rural</t>
  </si>
  <si>
    <t>Bottom 50%</t>
  </si>
  <si>
    <t>Middle 40%</t>
  </si>
  <si>
    <t>Top 10%</t>
  </si>
  <si>
    <t>Farmer</t>
  </si>
  <si>
    <t>Self-Employed</t>
  </si>
  <si>
    <t>White Collar</t>
  </si>
  <si>
    <t>Worker</t>
  </si>
  <si>
    <t>Education</t>
  </si>
  <si>
    <r>
      <t xml:space="preserve">Jejomar Binay
</t>
    </r>
    <r>
      <rPr>
        <i/>
        <sz val="12"/>
        <color theme="1"/>
        <rFont val="Arial"/>
        <family val="2"/>
      </rPr>
      <t>UNA</t>
    </r>
  </si>
  <si>
    <t>Income</t>
  </si>
  <si>
    <t>Ethnicity</t>
  </si>
  <si>
    <t>Region</t>
  </si>
  <si>
    <t>Location</t>
  </si>
  <si>
    <r>
      <rPr>
        <b/>
        <sz val="12"/>
        <color theme="1"/>
        <rFont val="Arial"/>
        <family val="2"/>
      </rPr>
      <t>Source</t>
    </r>
    <r>
      <rPr>
        <sz val="12"/>
        <color theme="1"/>
        <rFont val="Arial"/>
        <family val="2"/>
      </rPr>
      <t xml:space="preserve">: authors' computations using Filipino political attitudes surveys.
</t>
    </r>
    <r>
      <rPr>
        <b/>
        <sz val="12"/>
        <color theme="1"/>
        <rFont val="Arial"/>
        <family val="2"/>
      </rPr>
      <t>Notes</t>
    </r>
    <r>
      <rPr>
        <sz val="12"/>
        <color theme="1"/>
        <rFont val="Arial"/>
        <family val="2"/>
      </rPr>
      <t>: the table shows the vote share received by main parties among specific groups of the Filipino voting population in the 2016 election.</t>
    </r>
  </si>
  <si>
    <t>Structure of the vote in the 2016 Filipino presidential election</t>
  </si>
  <si>
    <t>Age</t>
  </si>
  <si>
    <t>Occupation</t>
  </si>
  <si>
    <r>
      <rPr>
        <b/>
        <sz val="12"/>
        <color theme="1"/>
        <rFont val="Arial"/>
        <family val="2"/>
      </rPr>
      <t>Source</t>
    </r>
    <r>
      <rPr>
        <sz val="12"/>
        <color theme="1"/>
        <rFont val="Arial"/>
        <family val="2"/>
      </rPr>
      <t xml:space="preserve">: authors' computations based on Filipino surveys.
</t>
    </r>
    <r>
      <rPr>
        <b/>
        <sz val="12"/>
        <color theme="1"/>
        <rFont val="Arial"/>
        <family val="2"/>
      </rPr>
      <t>Note</t>
    </r>
    <r>
      <rPr>
        <sz val="12"/>
        <color theme="1"/>
        <rFont val="Arial"/>
        <family val="2"/>
      </rPr>
      <t>: the table shows the results of a multivariate regression assessing the determinants of support for the main candidates of the 2016 presidential election. All other things equal, voters aged 60 or older were significantly less likely to support Duterte than those being younger than 40 years old.</t>
    </r>
  </si>
  <si>
    <t>Determinants of the vote for main candidates in the 2016 presidential election</t>
  </si>
  <si>
    <t>Nacionalista</t>
  </si>
  <si>
    <t>KNP</t>
  </si>
  <si>
    <t>BPP</t>
  </si>
  <si>
    <t>Laban</t>
  </si>
  <si>
    <t>PROMDI</t>
  </si>
  <si>
    <t>region_4</t>
  </si>
  <si>
    <t>National Capital Region</t>
  </si>
  <si>
    <t>Region: National Capital Region</t>
  </si>
  <si>
    <t>id</t>
  </si>
  <si>
    <t>educ1_1</t>
  </si>
  <si>
    <t>educ1_2</t>
  </si>
  <si>
    <t>educ1_3</t>
  </si>
  <si>
    <t>educ2_1</t>
  </si>
  <si>
    <t>educ2_2</t>
  </si>
  <si>
    <t>educ2_3</t>
  </si>
  <si>
    <t>educ3_1</t>
  </si>
  <si>
    <t>educ3_2</t>
  </si>
  <si>
    <t>educ3_3</t>
  </si>
  <si>
    <t>geduc1_1</t>
  </si>
  <si>
    <t>geduc1_2</t>
  </si>
  <si>
    <t>geduc1_3</t>
  </si>
  <si>
    <t>geduc2_1</t>
  </si>
  <si>
    <t>geduc2_2</t>
  </si>
  <si>
    <t>geduc2_3</t>
  </si>
  <si>
    <t>geduc3_1</t>
  </si>
  <si>
    <t>geduc3_2</t>
  </si>
  <si>
    <t>geduc3_3</t>
  </si>
  <si>
    <t>ginc1_1</t>
  </si>
  <si>
    <t>ginc1_2</t>
  </si>
  <si>
    <t>ginc1_3</t>
  </si>
  <si>
    <t>ginc2_1</t>
  </si>
  <si>
    <t>ginc2_2</t>
  </si>
  <si>
    <t>ginc2_3</t>
  </si>
  <si>
    <t>ginc3_1</t>
  </si>
  <si>
    <t>ginc3_2</t>
  </si>
  <si>
    <t>ginc3_3</t>
  </si>
  <si>
    <t>agerec1_1</t>
  </si>
  <si>
    <t>agerec1_2</t>
  </si>
  <si>
    <t>agerec1_3</t>
  </si>
  <si>
    <t>agerec2_1</t>
  </si>
  <si>
    <t>agerec2_2</t>
  </si>
  <si>
    <t>agerec2_3</t>
  </si>
  <si>
    <t>agerec3_1</t>
  </si>
  <si>
    <t>agerec3_2</t>
  </si>
  <si>
    <t>agerec3_3</t>
  </si>
  <si>
    <t>sex1_1</t>
  </si>
  <si>
    <t>sex1_2</t>
  </si>
  <si>
    <t>sex1_3</t>
  </si>
  <si>
    <t>rural_3</t>
  </si>
  <si>
    <t>region1_1</t>
  </si>
  <si>
    <t>region1_2</t>
  </si>
  <si>
    <t>region1_3</t>
  </si>
  <si>
    <t>region2_1</t>
  </si>
  <si>
    <t>region2_2</t>
  </si>
  <si>
    <t>region2_3</t>
  </si>
  <si>
    <t>region3_1</t>
  </si>
  <si>
    <t>region3_2</t>
  </si>
  <si>
    <t>region3_3</t>
  </si>
  <si>
    <t>region4_1</t>
  </si>
  <si>
    <t>region4_2</t>
  </si>
  <si>
    <t>region4_3</t>
  </si>
  <si>
    <t>race1_1</t>
  </si>
  <si>
    <t>race1_2</t>
  </si>
  <si>
    <t>race1_3</t>
  </si>
  <si>
    <t>race2_1</t>
  </si>
  <si>
    <t>race2_2</t>
  </si>
  <si>
    <t>race2_3</t>
  </si>
  <si>
    <t>race3_1</t>
  </si>
  <si>
    <t>race3_2</t>
  </si>
  <si>
    <t>race3_3</t>
  </si>
  <si>
    <t>race4_1</t>
  </si>
  <si>
    <t>race4_2</t>
  </si>
  <si>
    <t>race4_3</t>
  </si>
  <si>
    <t>race5_1</t>
  </si>
  <si>
    <t>race5_2</t>
  </si>
  <si>
    <t>race5_3</t>
  </si>
  <si>
    <t>race6_1</t>
  </si>
  <si>
    <t>race6_2</t>
  </si>
  <si>
    <t>race6_3</t>
  </si>
  <si>
    <t>race7_1</t>
  </si>
  <si>
    <t>race7_2</t>
  </si>
  <si>
    <t>race7_3</t>
  </si>
  <si>
    <t>NCR</t>
  </si>
  <si>
    <t>vote_PDP</t>
  </si>
  <si>
    <t>vote_Liberal</t>
  </si>
  <si>
    <t>vote_Poe</t>
  </si>
  <si>
    <t>vote_UNA</t>
  </si>
  <si>
    <t>Region: NCR</t>
  </si>
  <si>
    <t>(0.058)</t>
  </si>
  <si>
    <t>-0.015</t>
  </si>
  <si>
    <t>0.053</t>
  </si>
  <si>
    <t>0.130***</t>
  </si>
  <si>
    <t>0.184***</t>
  </si>
  <si>
    <t>(0.055)</t>
  </si>
  <si>
    <t>(0.033)</t>
  </si>
  <si>
    <t>0.070</t>
  </si>
  <si>
    <t>0.119***</t>
  </si>
  <si>
    <t>0.132***</t>
  </si>
  <si>
    <t>0.103</t>
  </si>
  <si>
    <t>-0.032</t>
  </si>
  <si>
    <t>-0.070**</t>
  </si>
  <si>
    <t>(0.067)</t>
  </si>
  <si>
    <t>-0.035</t>
  </si>
  <si>
    <t>(0.049)</t>
  </si>
  <si>
    <t>0.026</t>
  </si>
  <si>
    <t>(0.028)</t>
  </si>
  <si>
    <t>0.055</t>
  </si>
  <si>
    <t>(0.018)</t>
  </si>
  <si>
    <t>(0.017)</t>
  </si>
  <si>
    <t>(0.034)</t>
  </si>
  <si>
    <t>-0.084***</t>
  </si>
  <si>
    <t>0.203***</t>
  </si>
  <si>
    <t>Kilusang</t>
  </si>
  <si>
    <t>World Values Survey, 2001</t>
  </si>
  <si>
    <t>Regional divides in the Philippines</t>
  </si>
  <si>
    <t>Vote for Estrada / Poe / Binay by education level</t>
  </si>
  <si>
    <t>Vote for Estrada / Poe / Binay by education group</t>
  </si>
  <si>
    <t>Vote for Estrada / Poe / Binay by income group</t>
  </si>
  <si>
    <t>Vote for Estrada / Poe / Binay by region</t>
  </si>
  <si>
    <t>Figure B1</t>
  </si>
  <si>
    <t>Figure B2</t>
  </si>
  <si>
    <t>Figure B3</t>
  </si>
  <si>
    <t>Figure B4</t>
  </si>
  <si>
    <t>Table B1</t>
  </si>
  <si>
    <t>Table B1 - Structure of the vote in the 2016 Filipino presidential election</t>
  </si>
  <si>
    <t>Table B4 - Structure of the vote in 1992</t>
  </si>
  <si>
    <t>Chapter 12. "Democratization and the Construction of Class Cleavages
in Thailand, the Philippines, Malaysia, and Indonesia, 1992-2019"
Amory GETHIN, Thanasak JENMANA
Appendix B - Philippines</t>
  </si>
  <si>
    <t>Vote for Estrada / Poe / Binay among highest-educated voters</t>
  </si>
  <si>
    <t>Vote for Estrada / Poe / Binay among top-income earners</t>
  </si>
  <si>
    <t>Figure BA1</t>
  </si>
  <si>
    <t>Figure BA2</t>
  </si>
  <si>
    <t>Figure BA3</t>
  </si>
  <si>
    <t>Figure BA4</t>
  </si>
  <si>
    <t>Figure BA5</t>
  </si>
  <si>
    <t>Figure BA6</t>
  </si>
  <si>
    <t>Figure BA7</t>
  </si>
  <si>
    <t>Figure BA8</t>
  </si>
  <si>
    <t>Figure BA9</t>
  </si>
  <si>
    <t>Figure BA10</t>
  </si>
  <si>
    <t>Figure BA11</t>
  </si>
  <si>
    <t>Figure BA12</t>
  </si>
  <si>
    <t>Figure BA13</t>
  </si>
  <si>
    <t>Figure BA14</t>
  </si>
  <si>
    <t>Figure BB1</t>
  </si>
  <si>
    <t>Figure BB2</t>
  </si>
  <si>
    <t>Figure BB3</t>
  </si>
  <si>
    <t>Figure BB4</t>
  </si>
  <si>
    <t>Figure BB5</t>
  </si>
  <si>
    <t>Figure BC1</t>
  </si>
  <si>
    <t>Figure BC2</t>
  </si>
  <si>
    <t>Vote for Estrada / Poe / Binay by ethnicity</t>
  </si>
  <si>
    <t>Table BA1</t>
  </si>
  <si>
    <t>Table BA2</t>
  </si>
  <si>
    <t>Table BA3</t>
  </si>
  <si>
    <t>Table BA4</t>
  </si>
  <si>
    <t>Table BA5</t>
  </si>
  <si>
    <t>Table BA6</t>
  </si>
  <si>
    <t>Table BA7</t>
  </si>
  <si>
    <t>Structure of the vote in 1998</t>
  </si>
  <si>
    <t>Structure of the vote in 2004</t>
  </si>
  <si>
    <t>Structure of the vote in 2010</t>
  </si>
  <si>
    <t>Structure of the vote in 2016</t>
  </si>
  <si>
    <t>Composition of the electorate by age</t>
  </si>
  <si>
    <t>Composition of the electorate by education</t>
  </si>
  <si>
    <t>Composition of the electorate by ethnicity</t>
  </si>
  <si>
    <t>Composition of the electorate by region</t>
  </si>
  <si>
    <t>Composition of income quintiles by education, 2004</t>
  </si>
  <si>
    <t>Composition of income quintiles by education, 2016</t>
  </si>
  <si>
    <t>Composition of income quintiles by region, 2004</t>
  </si>
  <si>
    <t>Composition of income quintiles by region, 2016</t>
  </si>
  <si>
    <t>Composition of income quintiles by location, 2004</t>
  </si>
  <si>
    <t>Composition of income quintiles by location, 2016</t>
  </si>
  <si>
    <t>Composition of income quintiles by ethnicity, 2004</t>
  </si>
  <si>
    <t>Composition of income quintiles by ethnicity, 2016</t>
  </si>
  <si>
    <t>Table BA1 - Survey data sources</t>
  </si>
  <si>
    <t>Table BA2 - Descriptive Statistics</t>
  </si>
  <si>
    <r>
      <rPr>
        <b/>
        <sz val="11"/>
        <color theme="1"/>
        <rFont val="Arial"/>
        <family val="2"/>
      </rPr>
      <t>Source</t>
    </r>
    <r>
      <rPr>
        <sz val="11"/>
        <color theme="1"/>
        <rFont val="Arial"/>
        <family val="2"/>
      </rPr>
      <t xml:space="preserve">: authors' computations using Filipino political attitudes surveys.
</t>
    </r>
    <r>
      <rPr>
        <b/>
        <sz val="11"/>
        <color theme="1"/>
        <rFont val="Arial"/>
        <family val="2"/>
      </rPr>
      <t>Notes</t>
    </r>
    <r>
      <rPr>
        <sz val="11"/>
        <color theme="1"/>
        <rFont val="Arial"/>
        <family val="2"/>
      </rPr>
      <t>: the table shows the vote share received by main parties among specific groups of the Filipino voting population in the 2016 election.</t>
    </r>
  </si>
  <si>
    <t>Table BA3 - Structure of the vote in 1998</t>
  </si>
  <si>
    <t>Table BA4 - Structure of the vote in 2004</t>
  </si>
  <si>
    <t>Table BA5 - Structure of the vote in 2010</t>
  </si>
  <si>
    <t>Table BA6 - Detailed structure of the vote in 2016</t>
  </si>
  <si>
    <t>Table BA7 - Determinants of the vote for main candidates in the
2016 Filipino presidential election</t>
  </si>
  <si>
    <t>-0.058**</t>
  </si>
  <si>
    <t>0.002</t>
  </si>
  <si>
    <t>0.043*</t>
  </si>
  <si>
    <t>0.036</t>
  </si>
  <si>
    <t>-0.088***</t>
  </si>
  <si>
    <t>-0.103***</t>
  </si>
  <si>
    <t>0.101***</t>
  </si>
  <si>
    <t>-0.158***</t>
  </si>
  <si>
    <t>-0.070</t>
  </si>
  <si>
    <t>-0.068</t>
  </si>
  <si>
    <t>-0.018</t>
  </si>
  <si>
    <t>0.044</t>
  </si>
  <si>
    <t>0.046</t>
  </si>
  <si>
    <t>0.074*</t>
  </si>
  <si>
    <t>0.312***</t>
  </si>
  <si>
    <t>-0.065**</t>
  </si>
  <si>
    <t>0.350***</t>
  </si>
  <si>
    <t>0.114</t>
  </si>
  <si>
    <t>0.048</t>
  </si>
  <si>
    <t>(0.047)</t>
  </si>
  <si>
    <t>0.091**</t>
  </si>
  <si>
    <t>-0.110**</t>
  </si>
  <si>
    <t>0.014</t>
  </si>
  <si>
    <t>-0.091**</t>
  </si>
  <si>
    <t>0.030</t>
  </si>
  <si>
    <t>-0.002</t>
  </si>
  <si>
    <t>(0.039)</t>
  </si>
  <si>
    <t>-0.037</t>
  </si>
  <si>
    <t>-0.057</t>
  </si>
  <si>
    <t>0.061**</t>
  </si>
  <si>
    <t>-0.033</t>
  </si>
  <si>
    <t>0.021</t>
  </si>
  <si>
    <t>-0.062</t>
  </si>
  <si>
    <t>-0.031</t>
  </si>
  <si>
    <t>-0.022</t>
  </si>
  <si>
    <t>-0.101**</t>
  </si>
  <si>
    <t>-0.167***</t>
  </si>
  <si>
    <t>0.023</t>
  </si>
  <si>
    <t>0.296***</t>
  </si>
  <si>
    <t>-0.028</t>
  </si>
  <si>
    <t>(0.029)</t>
  </si>
  <si>
    <t>-0.044</t>
  </si>
  <si>
    <t>0.049*</t>
  </si>
  <si>
    <t>0.011</t>
  </si>
  <si>
    <t>-0.047</t>
  </si>
  <si>
    <t>0.079*</t>
  </si>
  <si>
    <t>-0.083**</t>
  </si>
  <si>
    <t>0.062</t>
  </si>
  <si>
    <t>-0.081**</t>
  </si>
  <si>
    <t>-0.077**</t>
  </si>
  <si>
    <t>Educational divides in the Philippines</t>
  </si>
  <si>
    <t>Catholic</t>
  </si>
  <si>
    <t>Protestant</t>
  </si>
  <si>
    <t>Muslim</t>
  </si>
  <si>
    <t>Religion</t>
  </si>
  <si>
    <t>religion_2</t>
  </si>
  <si>
    <t>religion_3</t>
  </si>
  <si>
    <t>religion_4</t>
  </si>
  <si>
    <t>religion_1</t>
  </si>
  <si>
    <t>Figure BA15</t>
  </si>
  <si>
    <t>Figure BA16</t>
  </si>
  <si>
    <t>Appendix Figures - Structure of the vote for Estrada / Poe / Binay</t>
  </si>
  <si>
    <t>Composition of regions by ethnic group, 2016</t>
  </si>
  <si>
    <t>Composition of income quintiles by religion, 2004</t>
  </si>
  <si>
    <t>Composition of income quintiles by religion, 2016</t>
  </si>
  <si>
    <t>Figure BB6</t>
  </si>
  <si>
    <t>Vote for Estrada / Poe / Binay by religion</t>
  </si>
  <si>
    <t>1992</t>
  </si>
  <si>
    <t>-0.012</t>
  </si>
  <si>
    <t>0.109</t>
  </si>
  <si>
    <t>-0.021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</si>
</sst>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2"/>
      <color theme="1"/>
      <name val="Calibri"/>
      <family val="2"/>
      <scheme val="minor"/>
    </font>
    <font>
      <sz val="12"/>
      <color theme="1"/>
      <name val="Calibri"/>
      <family val="2"/>
      <scheme val="minor"/>
    </font>
    <font>
      <b/>
      <sz val="11"/>
      <name val="Arial"/>
      <family val="2"/>
    </font>
    <font>
      <sz val="12"/>
      <color theme="1"/>
      <name val="Arial"/>
      <family val="2"/>
    </font>
    <font>
      <b/>
      <sz val="12"/>
      <color theme="1"/>
      <name val="Arial"/>
      <family val="2"/>
    </font>
    <font>
      <sz val="11"/>
      <name val="Arial"/>
      <family val="2"/>
    </font>
    <font>
      <i/>
      <sz val="12"/>
      <color theme="1"/>
      <name val="Arial"/>
      <family val="2"/>
    </font>
    <font>
      <b/>
      <sz val="12"/>
      <color theme="1"/>
      <name val="Calibri"/>
      <family val="2"/>
      <scheme val="minor"/>
    </font>
    <font>
      <sz val="11"/>
      <color theme="1"/>
      <name val="Arial"/>
      <family val="2"/>
    </font>
    <font>
      <b/>
      <sz val="11"/>
      <color theme="1"/>
      <name val="Arial"/>
      <family val="2"/>
    </font>
  </fonts>
  <fills count="7">
    <fill>
      <patternFill patternType="none"/>
    </fill>
    <fill>
      <patternFill patternType="gray125"/>
    </fill>
    <fill>
      <patternFill patternType="solid">
        <fgColor theme="5" tint="0.39997558519241921"/>
        <bgColor indexed="64"/>
      </patternFill>
    </fill>
    <fill>
      <patternFill patternType="solid">
        <fgColor theme="7" tint="0.79995117038483843"/>
        <bgColor indexed="64"/>
      </patternFill>
    </fill>
    <fill>
      <patternFill patternType="solid">
        <fgColor theme="5" tint="0.79995117038483843"/>
        <bgColor indexed="64"/>
      </patternFill>
    </fill>
    <fill>
      <patternFill patternType="solid">
        <fgColor theme="9" tint="0.79995117038483843"/>
        <bgColor indexed="64"/>
      </patternFill>
    </fill>
    <fill>
      <patternFill patternType="solid">
        <fgColor theme="8" tint="0.79995117038483843"/>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39">
    <xf numFmtId="0" fontId="0" fillId="0" borderId="0" xfId="0"/>
    <xf numFmtId="0" fontId="0" fillId="0" borderId="4" xfId="0" applyBorder="1"/>
    <xf numFmtId="0" fontId="0" fillId="0" borderId="5" xfId="0" applyBorder="1" applyAlignment="1">
      <alignment horizontal="center"/>
    </xf>
    <xf numFmtId="0" fontId="0" fillId="0" borderId="6" xfId="0" applyBorder="1" applyAlignment="1">
      <alignment horizontal="center"/>
    </xf>
    <xf numFmtId="9" fontId="0" fillId="0" borderId="0" xfId="1" applyFont="1" applyBorder="1" applyAlignment="1">
      <alignment horizontal="center"/>
    </xf>
    <xf numFmtId="9" fontId="0" fillId="0" borderId="7" xfId="1" applyFont="1" applyBorder="1" applyAlignment="1">
      <alignment horizontal="center"/>
    </xf>
    <xf numFmtId="9" fontId="0" fillId="0" borderId="8" xfId="1" applyFont="1" applyBorder="1" applyAlignment="1">
      <alignment horizontal="center"/>
    </xf>
    <xf numFmtId="9" fontId="0" fillId="0" borderId="9" xfId="1" applyFont="1" applyBorder="1" applyAlignment="1">
      <alignment horizontal="center"/>
    </xf>
    <xf numFmtId="0" fontId="0" fillId="0" borderId="0" xfId="0" applyAlignment="1">
      <alignment horizontal="center"/>
    </xf>
    <xf numFmtId="0" fontId="0" fillId="0" borderId="0" xfId="0" applyBorder="1"/>
    <xf numFmtId="0" fontId="3" fillId="0" borderId="0" xfId="0" applyFont="1"/>
    <xf numFmtId="9" fontId="3" fillId="0" borderId="0" xfId="1" applyFont="1" applyBorder="1" applyAlignment="1">
      <alignment horizontal="center"/>
    </xf>
    <xf numFmtId="9" fontId="3" fillId="0" borderId="7" xfId="1" applyFont="1" applyBorder="1" applyAlignment="1">
      <alignment horizontal="center"/>
    </xf>
    <xf numFmtId="0" fontId="3" fillId="0" borderId="0" xfId="0" applyFont="1" applyBorder="1"/>
    <xf numFmtId="0" fontId="3" fillId="0" borderId="0" xfId="0" applyFont="1" applyAlignment="1">
      <alignment horizontal="center"/>
    </xf>
    <xf numFmtId="0" fontId="3" fillId="0" borderId="9"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5" fillId="0" borderId="0" xfId="0" applyFont="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xf numFmtId="0" fontId="5" fillId="0" borderId="10" xfId="0" applyFont="1" applyBorder="1" applyAlignment="1">
      <alignment horizontal="center"/>
    </xf>
    <xf numFmtId="0" fontId="5" fillId="0" borderId="0" xfId="0" applyFont="1" applyBorder="1" applyAlignment="1">
      <alignment horizontal="left"/>
    </xf>
    <xf numFmtId="0" fontId="5" fillId="0" borderId="0" xfId="0" applyFont="1" applyBorder="1" applyAlignment="1">
      <alignment horizontal="center"/>
    </xf>
    <xf numFmtId="0" fontId="5" fillId="0" borderId="7" xfId="0" applyFont="1" applyBorder="1" applyAlignment="1">
      <alignment horizontal="center"/>
    </xf>
    <xf numFmtId="0" fontId="5" fillId="0" borderId="0" xfId="0" applyFont="1"/>
    <xf numFmtId="0" fontId="5" fillId="3" borderId="10" xfId="0" applyFont="1" applyFill="1" applyBorder="1" applyAlignment="1">
      <alignment horizontal="center"/>
    </xf>
    <xf numFmtId="0" fontId="5" fillId="3" borderId="7" xfId="0" applyFont="1" applyFill="1" applyBorder="1"/>
    <xf numFmtId="0" fontId="5" fillId="4" borderId="10" xfId="0" applyFont="1" applyFill="1" applyBorder="1" applyAlignment="1">
      <alignment horizontal="center"/>
    </xf>
    <xf numFmtId="0" fontId="5" fillId="4" borderId="7" xfId="0" applyFont="1" applyFill="1" applyBorder="1"/>
    <xf numFmtId="0" fontId="5" fillId="0" borderId="0" xfId="0" applyFont="1" applyAlignment="1">
      <alignment horizontal="center"/>
    </xf>
    <xf numFmtId="0" fontId="5" fillId="3" borderId="12" xfId="0" applyFont="1" applyFill="1" applyBorder="1" applyAlignment="1">
      <alignment horizontal="center"/>
    </xf>
    <xf numFmtId="0" fontId="5" fillId="3" borderId="6" xfId="0" applyFont="1" applyFill="1" applyBorder="1"/>
    <xf numFmtId="0" fontId="5" fillId="5" borderId="10" xfId="0" applyFont="1" applyFill="1" applyBorder="1" applyAlignment="1">
      <alignment horizontal="center"/>
    </xf>
    <xf numFmtId="0" fontId="5" fillId="5" borderId="7" xfId="0" applyFont="1" applyFill="1" applyBorder="1"/>
    <xf numFmtId="0" fontId="5" fillId="5" borderId="11" xfId="0" applyFont="1" applyFill="1" applyBorder="1" applyAlignment="1">
      <alignment horizontal="center"/>
    </xf>
    <xf numFmtId="0" fontId="5" fillId="5" borderId="9" xfId="0" applyFont="1" applyFill="1" applyBorder="1"/>
    <xf numFmtId="0" fontId="5" fillId="6" borderId="12" xfId="0" applyFont="1" applyFill="1" applyBorder="1" applyAlignment="1">
      <alignment horizontal="center"/>
    </xf>
    <xf numFmtId="0" fontId="5" fillId="6" borderId="6" xfId="0" applyFont="1" applyFill="1" applyBorder="1"/>
    <xf numFmtId="0" fontId="5" fillId="6" borderId="10" xfId="0" applyFont="1" applyFill="1" applyBorder="1" applyAlignment="1">
      <alignment horizontal="center"/>
    </xf>
    <xf numFmtId="0" fontId="5" fillId="6" borderId="7" xfId="0" applyFont="1" applyFill="1" applyBorder="1"/>
    <xf numFmtId="0" fontId="3" fillId="0" borderId="0" xfId="0" applyFont="1" applyAlignment="1">
      <alignment vertical="center"/>
    </xf>
    <xf numFmtId="0" fontId="3" fillId="0" borderId="14" xfId="0" applyFont="1" applyBorder="1"/>
    <xf numFmtId="0" fontId="3" fillId="0" borderId="13" xfId="0" applyFont="1" applyBorder="1" applyAlignment="1">
      <alignment vertical="center"/>
    </xf>
    <xf numFmtId="9" fontId="3" fillId="0" borderId="2" xfId="1" applyFont="1" applyBorder="1" applyAlignment="1">
      <alignment horizontal="center" vertical="center" wrapText="1"/>
    </xf>
    <xf numFmtId="9" fontId="3" fillId="0" borderId="3" xfId="1" applyFont="1" applyBorder="1" applyAlignment="1">
      <alignment horizontal="center" vertical="center" wrapText="1"/>
    </xf>
    <xf numFmtId="164" fontId="3" fillId="0" borderId="2" xfId="1" applyNumberFormat="1" applyFont="1" applyBorder="1" applyAlignment="1">
      <alignment horizontal="center" vertical="center" wrapText="1"/>
    </xf>
    <xf numFmtId="164" fontId="3" fillId="0" borderId="3" xfId="1" applyNumberFormat="1" applyFont="1" applyBorder="1" applyAlignment="1">
      <alignment horizontal="center" vertical="center" wrapText="1"/>
    </xf>
    <xf numFmtId="164" fontId="3" fillId="0" borderId="0" xfId="1" applyNumberFormat="1" applyFont="1" applyBorder="1" applyAlignment="1">
      <alignment horizontal="center" vertical="center" wrapText="1"/>
    </xf>
    <xf numFmtId="164" fontId="3" fillId="0" borderId="7" xfId="1" applyNumberFormat="1" applyFont="1" applyBorder="1" applyAlignment="1">
      <alignment horizontal="center" vertical="center" wrapText="1"/>
    </xf>
    <xf numFmtId="0" fontId="4" fillId="0" borderId="14" xfId="0" applyFont="1" applyBorder="1" applyAlignment="1">
      <alignment vertical="center"/>
    </xf>
    <xf numFmtId="0" fontId="4" fillId="0" borderId="14" xfId="0" applyFont="1" applyBorder="1"/>
    <xf numFmtId="0" fontId="3" fillId="0" borderId="15" xfId="0" applyFont="1" applyBorder="1"/>
    <xf numFmtId="0" fontId="3" fillId="0" borderId="0" xfId="0" applyFont="1" applyAlignment="1">
      <alignment horizontal="center" vertical="center"/>
    </xf>
    <xf numFmtId="0" fontId="3" fillId="0" borderId="12" xfId="0" applyFont="1" applyBorder="1"/>
    <xf numFmtId="0" fontId="3" fillId="0" borderId="5" xfId="0" applyFont="1" applyBorder="1" applyAlignment="1">
      <alignment horizontal="center"/>
    </xf>
    <xf numFmtId="0" fontId="3" fillId="0" borderId="6" xfId="0" applyFont="1" applyBorder="1" applyAlignment="1">
      <alignment horizontal="center"/>
    </xf>
    <xf numFmtId="0" fontId="3" fillId="0" borderId="8" xfId="0" applyFont="1" applyBorder="1" applyAlignment="1">
      <alignment horizontal="center"/>
    </xf>
    <xf numFmtId="0" fontId="3" fillId="0" borderId="4" xfId="0" applyFont="1" applyBorder="1"/>
    <xf numFmtId="0" fontId="0" fillId="0" borderId="0" xfId="0" applyAlignment="1"/>
    <xf numFmtId="9" fontId="7" fillId="0" borderId="0" xfId="1" applyFont="1" applyBorder="1" applyAlignment="1">
      <alignment horizontal="center"/>
    </xf>
    <xf numFmtId="9" fontId="7" fillId="0" borderId="7" xfId="1" applyFont="1" applyBorder="1" applyAlignment="1">
      <alignment horizontal="center"/>
    </xf>
    <xf numFmtId="0" fontId="0" fillId="0" borderId="14" xfId="0" applyBorder="1"/>
    <xf numFmtId="0" fontId="0" fillId="0" borderId="15" xfId="0" applyBorder="1"/>
    <xf numFmtId="0" fontId="7" fillId="0" borderId="14" xfId="0" applyFont="1" applyBorder="1"/>
    <xf numFmtId="0" fontId="0" fillId="0" borderId="5" xfId="0" applyBorder="1"/>
    <xf numFmtId="0" fontId="0" fillId="0" borderId="6" xfId="0" applyBorder="1"/>
    <xf numFmtId="9" fontId="7" fillId="0" borderId="8" xfId="1" applyFont="1" applyBorder="1" applyAlignment="1">
      <alignment horizontal="center"/>
    </xf>
    <xf numFmtId="9" fontId="7" fillId="0" borderId="9" xfId="1" applyFont="1" applyBorder="1" applyAlignment="1">
      <alignment horizontal="center"/>
    </xf>
    <xf numFmtId="0" fontId="8" fillId="0" borderId="4" xfId="0" applyFont="1" applyBorder="1"/>
    <xf numFmtId="0" fontId="8" fillId="0" borderId="5" xfId="0" applyFont="1" applyBorder="1" applyAlignment="1">
      <alignment horizontal="center"/>
    </xf>
    <xf numFmtId="0" fontId="8" fillId="0" borderId="6" xfId="0" applyFont="1" applyBorder="1" applyAlignment="1">
      <alignment horizontal="center"/>
    </xf>
    <xf numFmtId="0" fontId="8" fillId="0" borderId="12" xfId="0" applyFont="1" applyBorder="1"/>
    <xf numFmtId="9" fontId="8" fillId="0" borderId="12" xfId="1" applyFont="1" applyBorder="1" applyAlignment="1">
      <alignment horizontal="center"/>
    </xf>
    <xf numFmtId="9" fontId="8" fillId="0" borderId="5" xfId="1" applyFont="1" applyBorder="1" applyAlignment="1">
      <alignment horizontal="center"/>
    </xf>
    <xf numFmtId="9" fontId="8" fillId="0" borderId="6" xfId="1" applyFont="1" applyBorder="1" applyAlignment="1">
      <alignment horizontal="center"/>
    </xf>
    <xf numFmtId="0" fontId="8" fillId="0" borderId="10" xfId="0" applyFont="1" applyBorder="1"/>
    <xf numFmtId="9" fontId="8" fillId="0" borderId="10" xfId="1" applyFont="1" applyBorder="1" applyAlignment="1">
      <alignment horizontal="center"/>
    </xf>
    <xf numFmtId="9" fontId="8" fillId="0" borderId="0" xfId="1" applyFont="1" applyBorder="1" applyAlignment="1">
      <alignment horizontal="center"/>
    </xf>
    <xf numFmtId="9" fontId="8" fillId="0" borderId="7" xfId="1" applyFont="1" applyBorder="1" applyAlignment="1">
      <alignment horizontal="center"/>
    </xf>
    <xf numFmtId="0" fontId="8" fillId="0" borderId="11" xfId="0" applyFont="1" applyBorder="1"/>
    <xf numFmtId="9" fontId="8" fillId="0" borderId="11" xfId="1" applyFont="1" applyBorder="1" applyAlignment="1">
      <alignment horizontal="center"/>
    </xf>
    <xf numFmtId="9" fontId="8" fillId="0" borderId="8" xfId="1" applyFont="1" applyBorder="1" applyAlignment="1">
      <alignment horizontal="center"/>
    </xf>
    <xf numFmtId="9" fontId="8" fillId="0" borderId="9" xfId="1" applyFont="1" applyBorder="1" applyAlignment="1">
      <alignment horizontal="center"/>
    </xf>
    <xf numFmtId="0" fontId="8" fillId="0" borderId="0" xfId="0" applyFont="1"/>
    <xf numFmtId="0" fontId="8" fillId="0" borderId="5" xfId="0" applyFont="1" applyBorder="1"/>
    <xf numFmtId="0" fontId="8" fillId="0" borderId="6" xfId="0" applyFont="1" applyBorder="1"/>
    <xf numFmtId="0" fontId="8" fillId="0" borderId="15" xfId="0" applyFont="1" applyBorder="1"/>
    <xf numFmtId="9" fontId="9" fillId="0" borderId="8" xfId="1" applyFont="1" applyBorder="1" applyAlignment="1">
      <alignment horizontal="center"/>
    </xf>
    <xf numFmtId="9" fontId="9" fillId="0" borderId="9" xfId="1" applyFont="1" applyBorder="1" applyAlignment="1">
      <alignment horizontal="center"/>
    </xf>
    <xf numFmtId="0" fontId="9" fillId="0" borderId="14" xfId="0" applyFont="1" applyBorder="1"/>
    <xf numFmtId="9" fontId="9" fillId="0" borderId="0" xfId="1" applyFont="1" applyBorder="1" applyAlignment="1">
      <alignment horizontal="center"/>
    </xf>
    <xf numFmtId="9" fontId="9" fillId="0" borderId="7" xfId="1" applyFont="1" applyBorder="1" applyAlignment="1">
      <alignment horizontal="center"/>
    </xf>
    <xf numFmtId="0" fontId="8" fillId="0" borderId="14" xfId="0" applyFont="1" applyBorder="1"/>
    <xf numFmtId="9" fontId="8" fillId="0" borderId="0" xfId="1" applyFont="1" applyAlignment="1">
      <alignment horizontal="center"/>
    </xf>
    <xf numFmtId="0" fontId="8" fillId="0" borderId="0" xfId="0" applyFont="1" applyAlignment="1">
      <alignment horizontal="center"/>
    </xf>
    <xf numFmtId="0" fontId="8" fillId="0" borderId="1" xfId="0" applyFont="1" applyBorder="1" applyAlignment="1">
      <alignment horizontal="center" vertical="center"/>
    </xf>
    <xf numFmtId="9" fontId="9" fillId="0" borderId="2" xfId="1" applyFont="1" applyBorder="1" applyAlignment="1">
      <alignment horizontal="center" vertical="center"/>
    </xf>
    <xf numFmtId="9" fontId="9" fillId="0" borderId="3" xfId="1" applyFont="1" applyBorder="1" applyAlignment="1">
      <alignment horizontal="center" vertical="center"/>
    </xf>
    <xf numFmtId="0" fontId="8" fillId="0" borderId="13" xfId="0" applyFont="1" applyBorder="1" applyAlignment="1">
      <alignment vertical="center"/>
    </xf>
    <xf numFmtId="9" fontId="8" fillId="0" borderId="2" xfId="1" applyFont="1" applyBorder="1" applyAlignment="1">
      <alignment horizontal="center" vertical="center"/>
    </xf>
    <xf numFmtId="9" fontId="8" fillId="0" borderId="3" xfId="1" applyFont="1" applyBorder="1" applyAlignment="1">
      <alignment horizontal="center" vertical="center"/>
    </xf>
    <xf numFmtId="0" fontId="2" fillId="2" borderId="12"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3" xfId="0" applyFont="1" applyFill="1" applyBorder="1" applyAlignment="1">
      <alignment horizontal="center" vertical="center"/>
    </xf>
    <xf numFmtId="0" fontId="2" fillId="3" borderId="1" xfId="0" applyFont="1" applyFill="1" applyBorder="1" applyAlignment="1">
      <alignment horizontal="center"/>
    </xf>
    <xf numFmtId="0" fontId="2" fillId="3" borderId="3" xfId="0" applyFont="1" applyFill="1" applyBorder="1" applyAlignment="1">
      <alignment horizontal="center"/>
    </xf>
    <xf numFmtId="0" fontId="2" fillId="4" borderId="1" xfId="0" applyFont="1" applyFill="1" applyBorder="1" applyAlignment="1">
      <alignment horizontal="center"/>
    </xf>
    <xf numFmtId="0" fontId="2" fillId="4" borderId="3" xfId="0" applyFont="1" applyFill="1" applyBorder="1" applyAlignment="1">
      <alignment horizontal="center"/>
    </xf>
    <xf numFmtId="0" fontId="2" fillId="5" borderId="1" xfId="0" applyFont="1" applyFill="1" applyBorder="1" applyAlignment="1">
      <alignment horizontal="center"/>
    </xf>
    <xf numFmtId="0" fontId="2" fillId="5" borderId="3" xfId="0" applyFont="1" applyFill="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0" borderId="1" xfId="0" applyFont="1" applyBorder="1" applyAlignment="1">
      <alignment horizontal="left" vertical="top"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3" fillId="0" borderId="11" xfId="0" applyFont="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11.xml"/><Relationship Id="rId18" Type="http://schemas.openxmlformats.org/officeDocument/2006/relationships/chartsheet" Target="chartsheets/sheet16.xml"/><Relationship Id="rId26" Type="http://schemas.openxmlformats.org/officeDocument/2006/relationships/chartsheet" Target="chartsheets/sheet24.xml"/><Relationship Id="rId39" Type="http://schemas.openxmlformats.org/officeDocument/2006/relationships/worksheet" Target="worksheets/sheet11.xml"/><Relationship Id="rId21" Type="http://schemas.openxmlformats.org/officeDocument/2006/relationships/chartsheet" Target="chartsheets/sheet19.xml"/><Relationship Id="rId34" Type="http://schemas.openxmlformats.org/officeDocument/2006/relationships/worksheet" Target="worksheets/sheet6.xml"/><Relationship Id="rId42" Type="http://schemas.openxmlformats.org/officeDocument/2006/relationships/worksheet" Target="worksheets/sheet14.xml"/><Relationship Id="rId47" Type="http://schemas.openxmlformats.org/officeDocument/2006/relationships/worksheet" Target="worksheets/sheet19.xml"/><Relationship Id="rId50" Type="http://schemas.openxmlformats.org/officeDocument/2006/relationships/worksheet" Target="worksheets/sheet22.xml"/><Relationship Id="rId55" Type="http://schemas.openxmlformats.org/officeDocument/2006/relationships/styles" Target="styles.xml"/><Relationship Id="rId7" Type="http://schemas.openxmlformats.org/officeDocument/2006/relationships/chartsheet" Target="chartsheets/sheet5.xml"/><Relationship Id="rId2" Type="http://schemas.openxmlformats.org/officeDocument/2006/relationships/chartsheet" Target="chartsheets/sheet1.xml"/><Relationship Id="rId16" Type="http://schemas.openxmlformats.org/officeDocument/2006/relationships/chartsheet" Target="chartsheets/sheet14.xml"/><Relationship Id="rId29" Type="http://schemas.openxmlformats.org/officeDocument/2006/relationships/chartsheet" Target="chartsheets/sheet27.xml"/><Relationship Id="rId11" Type="http://schemas.openxmlformats.org/officeDocument/2006/relationships/chartsheet" Target="chartsheets/sheet9.xml"/><Relationship Id="rId24" Type="http://schemas.openxmlformats.org/officeDocument/2006/relationships/chartsheet" Target="chartsheets/sheet22.xml"/><Relationship Id="rId32" Type="http://schemas.openxmlformats.org/officeDocument/2006/relationships/worksheet" Target="worksheets/sheet4.xml"/><Relationship Id="rId37" Type="http://schemas.openxmlformats.org/officeDocument/2006/relationships/worksheet" Target="worksheets/sheet9.xml"/><Relationship Id="rId40" Type="http://schemas.openxmlformats.org/officeDocument/2006/relationships/worksheet" Target="worksheets/sheet12.xml"/><Relationship Id="rId45" Type="http://schemas.openxmlformats.org/officeDocument/2006/relationships/worksheet" Target="worksheets/sheet17.xml"/><Relationship Id="rId53" Type="http://schemas.openxmlformats.org/officeDocument/2006/relationships/chartsheet" Target="chartsheets/sheet29.xml"/><Relationship Id="rId5" Type="http://schemas.openxmlformats.org/officeDocument/2006/relationships/chartsheet" Target="chartsheets/sheet4.xml"/><Relationship Id="rId19" Type="http://schemas.openxmlformats.org/officeDocument/2006/relationships/chartsheet" Target="chartsheets/sheet17.xml"/><Relationship Id="rId4" Type="http://schemas.openxmlformats.org/officeDocument/2006/relationships/chartsheet" Target="chartsheets/sheet3.xml"/><Relationship Id="rId9" Type="http://schemas.openxmlformats.org/officeDocument/2006/relationships/chartsheet" Target="chartsheets/sheet7.xml"/><Relationship Id="rId14" Type="http://schemas.openxmlformats.org/officeDocument/2006/relationships/chartsheet" Target="chartsheets/sheet12.xml"/><Relationship Id="rId22" Type="http://schemas.openxmlformats.org/officeDocument/2006/relationships/chartsheet" Target="chartsheets/sheet20.xml"/><Relationship Id="rId27" Type="http://schemas.openxmlformats.org/officeDocument/2006/relationships/chartsheet" Target="chartsheets/sheet25.xml"/><Relationship Id="rId30" Type="http://schemas.openxmlformats.org/officeDocument/2006/relationships/chartsheet" Target="chartsheets/sheet28.xml"/><Relationship Id="rId35" Type="http://schemas.openxmlformats.org/officeDocument/2006/relationships/worksheet" Target="worksheets/sheet7.xml"/><Relationship Id="rId43" Type="http://schemas.openxmlformats.org/officeDocument/2006/relationships/worksheet" Target="worksheets/sheet15.xml"/><Relationship Id="rId48" Type="http://schemas.openxmlformats.org/officeDocument/2006/relationships/worksheet" Target="worksheets/sheet20.xml"/><Relationship Id="rId56" Type="http://schemas.openxmlformats.org/officeDocument/2006/relationships/sharedStrings" Target="sharedStrings.xml"/><Relationship Id="rId8" Type="http://schemas.openxmlformats.org/officeDocument/2006/relationships/chartsheet" Target="chartsheets/sheet6.xml"/><Relationship Id="rId51" Type="http://schemas.openxmlformats.org/officeDocument/2006/relationships/worksheet" Target="worksheets/sheet23.xml"/><Relationship Id="rId3" Type="http://schemas.openxmlformats.org/officeDocument/2006/relationships/chartsheet" Target="chartsheets/sheet2.xml"/><Relationship Id="rId12" Type="http://schemas.openxmlformats.org/officeDocument/2006/relationships/chartsheet" Target="chartsheets/sheet10.xml"/><Relationship Id="rId17" Type="http://schemas.openxmlformats.org/officeDocument/2006/relationships/chartsheet" Target="chartsheets/sheet15.xml"/><Relationship Id="rId25" Type="http://schemas.openxmlformats.org/officeDocument/2006/relationships/chartsheet" Target="chartsheets/sheet23.xml"/><Relationship Id="rId33" Type="http://schemas.openxmlformats.org/officeDocument/2006/relationships/worksheet" Target="worksheets/sheet5.xml"/><Relationship Id="rId38" Type="http://schemas.openxmlformats.org/officeDocument/2006/relationships/worksheet" Target="worksheets/sheet10.xml"/><Relationship Id="rId46" Type="http://schemas.openxmlformats.org/officeDocument/2006/relationships/worksheet" Target="worksheets/sheet18.xml"/><Relationship Id="rId20" Type="http://schemas.openxmlformats.org/officeDocument/2006/relationships/chartsheet" Target="chartsheets/sheet18.xml"/><Relationship Id="rId41" Type="http://schemas.openxmlformats.org/officeDocument/2006/relationships/worksheet" Target="worksheets/sheet13.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2.xml"/><Relationship Id="rId15" Type="http://schemas.openxmlformats.org/officeDocument/2006/relationships/chartsheet" Target="chartsheets/sheet13.xml"/><Relationship Id="rId23" Type="http://schemas.openxmlformats.org/officeDocument/2006/relationships/chartsheet" Target="chartsheets/sheet21.xml"/><Relationship Id="rId28" Type="http://schemas.openxmlformats.org/officeDocument/2006/relationships/chartsheet" Target="chartsheets/sheet26.xml"/><Relationship Id="rId36" Type="http://schemas.openxmlformats.org/officeDocument/2006/relationships/worksheet" Target="worksheets/sheet8.xml"/><Relationship Id="rId49" Type="http://schemas.openxmlformats.org/officeDocument/2006/relationships/worksheet" Target="worksheets/sheet21.xml"/><Relationship Id="rId57" Type="http://schemas.openxmlformats.org/officeDocument/2006/relationships/calcChain" Target="calcChain.xml"/><Relationship Id="rId10" Type="http://schemas.openxmlformats.org/officeDocument/2006/relationships/chartsheet" Target="chartsheets/sheet8.xml"/><Relationship Id="rId31" Type="http://schemas.openxmlformats.org/officeDocument/2006/relationships/worksheet" Target="worksheets/sheet3.xml"/><Relationship Id="rId44" Type="http://schemas.openxmlformats.org/officeDocument/2006/relationships/worksheet" Target="worksheets/sheet16.xml"/><Relationship Id="rId52" Type="http://schemas.openxmlformats.org/officeDocument/2006/relationships/worksheet" Target="worksheets/sheet2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Figure B1 - Election results in the Philippines, 1992-2016</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2360281514527235"/>
          <c:y val="8.4082668421078671E-2"/>
          <c:w val="0.84691644048153691"/>
          <c:h val="0.73022040625190654"/>
        </c:manualLayout>
      </c:layout>
      <c:lineChart>
        <c:grouping val="standard"/>
        <c:varyColors val="0"/>
        <c:ser>
          <c:idx val="2"/>
          <c:order val="0"/>
          <c:tx>
            <c:v>Lakas / Liberal / Aksyon</c:v>
          </c:tx>
          <c:spPr>
            <a:ln w="28575" cap="rnd">
              <a:solidFill>
                <a:schemeClr val="accent1"/>
              </a:solidFill>
              <a:round/>
            </a:ln>
            <a:effectLst/>
          </c:spPr>
          <c:marker>
            <c:symbol val="circle"/>
            <c:size val="9"/>
            <c:spPr>
              <a:solidFill>
                <a:schemeClr val="accent1"/>
              </a:solidFill>
              <a:ln w="9525">
                <a:solidFill>
                  <a:schemeClr val="accent1"/>
                </a:solidFill>
              </a:ln>
              <a:effectLst/>
            </c:spPr>
          </c:marker>
          <c:cat>
            <c:numRef>
              <c:f>r_elec2!$A$2:$A$6</c:f>
              <c:numCache>
                <c:formatCode>General</c:formatCode>
                <c:ptCount val="5"/>
                <c:pt idx="0">
                  <c:v>1992</c:v>
                </c:pt>
                <c:pt idx="1">
                  <c:v>1998</c:v>
                </c:pt>
                <c:pt idx="2">
                  <c:v>2004</c:v>
                </c:pt>
                <c:pt idx="3">
                  <c:v>2010</c:v>
                </c:pt>
                <c:pt idx="4">
                  <c:v>2016</c:v>
                </c:pt>
              </c:numCache>
            </c:numRef>
          </c:cat>
          <c:val>
            <c:numRef>
              <c:f>r_elec2!$E$2:$E$6</c:f>
              <c:numCache>
                <c:formatCode>General</c:formatCode>
                <c:ptCount val="5"/>
                <c:pt idx="0">
                  <c:v>0.53459999999999996</c:v>
                </c:pt>
                <c:pt idx="1">
                  <c:v>0.41369999999999996</c:v>
                </c:pt>
                <c:pt idx="2">
                  <c:v>0.46440000000000003</c:v>
                </c:pt>
                <c:pt idx="3">
                  <c:v>0.53410000000000002</c:v>
                </c:pt>
                <c:pt idx="4">
                  <c:v>0.26869999999999999</c:v>
                </c:pt>
              </c:numCache>
            </c:numRef>
          </c:val>
          <c:smooth val="0"/>
          <c:extLst xmlns:c16r2="http://schemas.microsoft.com/office/drawing/2015/06/chart">
            <c:ext xmlns:c16="http://schemas.microsoft.com/office/drawing/2014/chart" uri="{C3380CC4-5D6E-409C-BE32-E72D297353CC}">
              <c16:uniqueId val="{00000002-33F6-412D-938B-8FF75C106D7A}"/>
            </c:ext>
          </c:extLst>
        </c:ser>
        <c:ser>
          <c:idx val="3"/>
          <c:order val="1"/>
          <c:tx>
            <c:v>J. Estrada / F. Poe / G. Poe / J. Binay</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r_elec2!$A$2:$A$6</c:f>
              <c:numCache>
                <c:formatCode>General</c:formatCode>
                <c:ptCount val="5"/>
                <c:pt idx="0">
                  <c:v>1992</c:v>
                </c:pt>
                <c:pt idx="1">
                  <c:v>1998</c:v>
                </c:pt>
                <c:pt idx="2">
                  <c:v>2004</c:v>
                </c:pt>
                <c:pt idx="3">
                  <c:v>2010</c:v>
                </c:pt>
                <c:pt idx="4">
                  <c:v>2016</c:v>
                </c:pt>
              </c:numCache>
            </c:numRef>
          </c:cat>
          <c:val>
            <c:numRef>
              <c:f>r_elec2!$D$2:$D$6</c:f>
              <c:numCache>
                <c:formatCode>General</c:formatCode>
                <c:ptCount val="5"/>
                <c:pt idx="1">
                  <c:v>0.39860000000000001</c:v>
                </c:pt>
                <c:pt idx="2">
                  <c:v>0.36509999999999998</c:v>
                </c:pt>
                <c:pt idx="3">
                  <c:v>0.26250000000000001</c:v>
                </c:pt>
                <c:pt idx="4">
                  <c:v>0.34120000000000006</c:v>
                </c:pt>
              </c:numCache>
            </c:numRef>
          </c:val>
          <c:smooth val="0"/>
          <c:extLst xmlns:c16r2="http://schemas.microsoft.com/office/drawing/2015/06/chart">
            <c:ext xmlns:c16="http://schemas.microsoft.com/office/drawing/2014/chart" uri="{C3380CC4-5D6E-409C-BE32-E72D297353CC}">
              <c16:uniqueId val="{00000001-33F6-412D-938B-8FF75C106D7A}"/>
            </c:ext>
          </c:extLst>
        </c:ser>
        <c:ser>
          <c:idx val="1"/>
          <c:order val="2"/>
          <c:tx>
            <c:v>R. Duterte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f>r_elec2!$A$2:$A$6</c:f>
              <c:numCache>
                <c:formatCode>General</c:formatCode>
                <c:ptCount val="5"/>
                <c:pt idx="0">
                  <c:v>1992</c:v>
                </c:pt>
                <c:pt idx="1">
                  <c:v>1998</c:v>
                </c:pt>
                <c:pt idx="2">
                  <c:v>2004</c:v>
                </c:pt>
                <c:pt idx="3">
                  <c:v>2010</c:v>
                </c:pt>
                <c:pt idx="4">
                  <c:v>2016</c:v>
                </c:pt>
              </c:numCache>
            </c:numRef>
          </c:cat>
          <c:val>
            <c:numRef>
              <c:f>r_elec2!$C$2:$C$6</c:f>
              <c:numCache>
                <c:formatCode>General</c:formatCode>
                <c:ptCount val="5"/>
                <c:pt idx="4">
                  <c:v>0.3901</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7-33F6-412D-938B-8FF75C106D7A}"/>
            </c:ext>
          </c:extLst>
        </c:ser>
        <c:ser>
          <c:idx val="0"/>
          <c:order val="3"/>
          <c:tx>
            <c:v>Other parties / candidates</c:v>
          </c:tx>
          <c:spPr>
            <a:ln w="28575" cap="rnd">
              <a:solidFill>
                <a:schemeClr val="bg1">
                  <a:lumMod val="65000"/>
                </a:schemeClr>
              </a:solidFill>
              <a:round/>
            </a:ln>
            <a:effectLst/>
          </c:spPr>
          <c:marker>
            <c:symbol val="circle"/>
            <c:size val="9"/>
            <c:spPr>
              <a:solidFill>
                <a:schemeClr val="bg1">
                  <a:lumMod val="65000"/>
                </a:schemeClr>
              </a:solidFill>
              <a:ln w="9525">
                <a:solidFill>
                  <a:schemeClr val="bg1">
                    <a:lumMod val="65000"/>
                  </a:schemeClr>
                </a:solidFill>
              </a:ln>
              <a:effectLst/>
            </c:spPr>
          </c:marker>
          <c:cat>
            <c:numRef>
              <c:f>r_elec2!$A$2:$A$6</c:f>
              <c:numCache>
                <c:formatCode>General</c:formatCode>
                <c:ptCount val="5"/>
                <c:pt idx="0">
                  <c:v>1992</c:v>
                </c:pt>
                <c:pt idx="1">
                  <c:v>1998</c:v>
                </c:pt>
                <c:pt idx="2">
                  <c:v>2004</c:v>
                </c:pt>
                <c:pt idx="3">
                  <c:v>2010</c:v>
                </c:pt>
                <c:pt idx="4">
                  <c:v>2016</c:v>
                </c:pt>
              </c:numCache>
            </c:numRef>
          </c:cat>
          <c:val>
            <c:numRef>
              <c:f>r_elec2!$B$2:$B$6</c:f>
              <c:numCache>
                <c:formatCode>General</c:formatCode>
                <c:ptCount val="5"/>
                <c:pt idx="0">
                  <c:v>0.46529999999999999</c:v>
                </c:pt>
                <c:pt idx="1">
                  <c:v>0.18580000000000002</c:v>
                </c:pt>
                <c:pt idx="2">
                  <c:v>0.1704</c:v>
                </c:pt>
                <c:pt idx="3">
                  <c:v>0.2034</c:v>
                </c:pt>
              </c:numCache>
            </c:numRef>
          </c:val>
          <c:smooth val="0"/>
          <c:extLst xmlns:c16r2="http://schemas.microsoft.com/office/drawing/2015/06/chart">
            <c:ext xmlns:c16="http://schemas.microsoft.com/office/drawing/2014/chart" uri="{C3380CC4-5D6E-409C-BE32-E72D297353CC}">
              <c16:uniqueId val="{00000000-33F6-412D-938B-8FF75C106D7A}"/>
            </c:ext>
          </c:extLst>
        </c:ser>
        <c:dLbls>
          <c:showLegendKey val="0"/>
          <c:showVal val="0"/>
          <c:showCatName val="0"/>
          <c:showSerName val="0"/>
          <c:showPercent val="0"/>
          <c:showBubbleSize val="0"/>
        </c:dLbls>
        <c:marker val="1"/>
        <c:smooth val="0"/>
        <c:axId val="373941616"/>
        <c:axId val="373934000"/>
        <c:extLst xmlns:c16r2="http://schemas.microsoft.com/office/drawing/2015/06/chart"/>
      </c:lineChart>
      <c:dateAx>
        <c:axId val="373941616"/>
        <c:scaling>
          <c:orientation val="minMax"/>
          <c:min val="1992"/>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34000"/>
        <c:crosses val="autoZero"/>
        <c:auto val="0"/>
        <c:lblOffset val="100"/>
        <c:baseTimeUnit val="days"/>
        <c:majorUnit val="2"/>
        <c:majorTimeUnit val="days"/>
        <c:minorUnit val="1"/>
      </c:dateAx>
      <c:valAx>
        <c:axId val="373934000"/>
        <c:scaling>
          <c:orientation val="minMax"/>
          <c:max val="0.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popular vote (%)</a:t>
                </a:r>
              </a:p>
            </c:rich>
          </c:tx>
          <c:layout>
            <c:manualLayout>
              <c:xMode val="edge"/>
              <c:yMode val="edge"/>
              <c:x val="2.5655156649681397E-2"/>
              <c:y val="0.33137139794698434"/>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41616"/>
        <c:crosses val="autoZero"/>
        <c:crossBetween val="midCat"/>
      </c:valAx>
      <c:spPr>
        <a:noFill/>
        <a:ln>
          <a:solidFill>
            <a:sysClr val="windowText" lastClr="000000"/>
          </a:solidFill>
        </a:ln>
        <a:effectLst/>
      </c:spPr>
    </c:plotArea>
    <c:legend>
      <c:legendPos val="b"/>
      <c:layout>
        <c:manualLayout>
          <c:xMode val="edge"/>
          <c:yMode val="edge"/>
          <c:x val="0.13926860637197641"/>
          <c:y val="9.5632107718258585E-2"/>
          <c:w val="0.80949211353512374"/>
          <c:h val="0.15462668454056336"/>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Figure BA6 - Composition of regions by ethnic group, 2016</a:t>
            </a:r>
          </a:p>
        </c:rich>
      </c:tx>
      <c:layout/>
      <c:overlay val="0"/>
      <c:spPr>
        <a:noFill/>
        <a:ln>
          <a:noFill/>
        </a:ln>
        <a:effectLst/>
      </c:spPr>
    </c:title>
    <c:autoTitleDeleted val="0"/>
    <c:plotArea>
      <c:layout>
        <c:manualLayout>
          <c:layoutTarget val="inner"/>
          <c:xMode val="edge"/>
          <c:yMode val="edge"/>
          <c:x val="6.3686572669339234E-2"/>
          <c:y val="8.9040366315949152E-2"/>
          <c:w val="0.92126882930519693"/>
          <c:h val="0.66370378797996932"/>
        </c:manualLayout>
      </c:layout>
      <c:barChart>
        <c:barDir val="col"/>
        <c:grouping val="stacked"/>
        <c:varyColors val="0"/>
        <c:ser>
          <c:idx val="4"/>
          <c:order val="0"/>
          <c:tx>
            <c:v>Tagalog</c:v>
          </c:tx>
          <c:spPr>
            <a:solidFill>
              <a:schemeClr val="accent1"/>
            </a:solidFill>
            <a:ln>
              <a:solidFill>
                <a:schemeClr val="accent1"/>
              </a:solidFill>
            </a:ln>
          </c:spPr>
          <c:invertIfNegative val="0"/>
          <c:cat>
            <c:strRef>
              <c:f>r_destats_reg!$B$14:$B$17</c:f>
              <c:strCache>
                <c:ptCount val="4"/>
                <c:pt idx="0">
                  <c:v>National Capital Region</c:v>
                </c:pt>
                <c:pt idx="1">
                  <c:v>Luzon</c:v>
                </c:pt>
                <c:pt idx="2">
                  <c:v>Visayas</c:v>
                </c:pt>
                <c:pt idx="3">
                  <c:v>Mindanao</c:v>
                </c:pt>
              </c:strCache>
            </c:strRef>
          </c:cat>
          <c:val>
            <c:numRef>
              <c:f>r_destats_reg!$G$14:$G$17</c:f>
              <c:numCache>
                <c:formatCode>General</c:formatCode>
                <c:ptCount val="4"/>
                <c:pt idx="0">
                  <c:v>0.63742250204086304</c:v>
                </c:pt>
                <c:pt idx="1">
                  <c:v>0.48521846532821655</c:v>
                </c:pt>
                <c:pt idx="2">
                  <c:v>4.0099519537761807E-4</c:v>
                </c:pt>
                <c:pt idx="3">
                  <c:v>0</c:v>
                </c:pt>
              </c:numCache>
            </c:numRef>
          </c:val>
          <c:extLst xmlns:c16r2="http://schemas.microsoft.com/office/drawing/2015/06/chart">
            <c:ext xmlns:c16="http://schemas.microsoft.com/office/drawing/2014/chart" uri="{C3380CC4-5D6E-409C-BE32-E72D297353CC}">
              <c16:uniqueId val="{00000014-A389-42FC-AC67-7495D67AFFC4}"/>
            </c:ext>
          </c:extLst>
        </c:ser>
        <c:ser>
          <c:idx val="0"/>
          <c:order val="1"/>
          <c:tx>
            <c:v>Ilocano</c:v>
          </c:tx>
          <c:spPr>
            <a:solidFill>
              <a:schemeClr val="accent1">
                <a:lumMod val="60000"/>
                <a:lumOff val="40000"/>
              </a:schemeClr>
            </a:solidFill>
            <a:ln>
              <a:solidFill>
                <a:schemeClr val="accent1">
                  <a:lumMod val="60000"/>
                  <a:lumOff val="40000"/>
                </a:schemeClr>
              </a:solidFill>
            </a:ln>
          </c:spPr>
          <c:invertIfNegative val="0"/>
          <c:cat>
            <c:strRef>
              <c:f>r_destats_reg!$B$14:$B$17</c:f>
              <c:strCache>
                <c:ptCount val="4"/>
                <c:pt idx="0">
                  <c:v>National Capital Region</c:v>
                </c:pt>
                <c:pt idx="1">
                  <c:v>Luzon</c:v>
                </c:pt>
                <c:pt idx="2">
                  <c:v>Visayas</c:v>
                </c:pt>
                <c:pt idx="3">
                  <c:v>Mindanao</c:v>
                </c:pt>
              </c:strCache>
            </c:strRef>
          </c:cat>
          <c:val>
            <c:numRef>
              <c:f>r_destats_reg!$D$14:$D$17</c:f>
              <c:numCache>
                <c:formatCode>General</c:formatCode>
                <c:ptCount val="4"/>
                <c:pt idx="0">
                  <c:v>6.5460421144962311E-2</c:v>
                </c:pt>
                <c:pt idx="1">
                  <c:v>0.15438111126422882</c:v>
                </c:pt>
                <c:pt idx="2">
                  <c:v>8.6498875170946121E-3</c:v>
                </c:pt>
                <c:pt idx="3">
                  <c:v>2.4012142792344093E-2</c:v>
                </c:pt>
              </c:numCache>
            </c:numRef>
          </c:val>
          <c:extLst xmlns:c16r2="http://schemas.microsoft.com/office/drawing/2015/06/chart">
            <c:ext xmlns:c16="http://schemas.microsoft.com/office/drawing/2014/chart" uri="{C3380CC4-5D6E-409C-BE32-E72D297353CC}">
              <c16:uniqueId val="{0000000A-A389-42FC-AC67-7495D67AFFC4}"/>
            </c:ext>
          </c:extLst>
        </c:ser>
        <c:ser>
          <c:idx val="1"/>
          <c:order val="2"/>
          <c:tx>
            <c:v>Bicolano</c:v>
          </c:tx>
          <c:spPr>
            <a:solidFill>
              <a:srgbClr val="FF0000"/>
            </a:solidFill>
            <a:ln>
              <a:solidFill>
                <a:srgbClr val="FF0000"/>
              </a:solidFill>
            </a:ln>
            <a:effectLst/>
          </c:spPr>
          <c:invertIfNegative val="0"/>
          <c:cat>
            <c:strRef>
              <c:f>r_destats_reg!$B$14:$B$17</c:f>
              <c:strCache>
                <c:ptCount val="4"/>
                <c:pt idx="0">
                  <c:v>National Capital Region</c:v>
                </c:pt>
                <c:pt idx="1">
                  <c:v>Luzon</c:v>
                </c:pt>
                <c:pt idx="2">
                  <c:v>Visayas</c:v>
                </c:pt>
                <c:pt idx="3">
                  <c:v>Mindanao</c:v>
                </c:pt>
              </c:strCache>
            </c:strRef>
          </c:cat>
          <c:val>
            <c:numRef>
              <c:f>r_destats_reg!$C$14:$C$17</c:f>
              <c:numCache>
                <c:formatCode>General</c:formatCode>
                <c:ptCount val="4"/>
                <c:pt idx="0">
                  <c:v>0.10966850817203522</c:v>
                </c:pt>
                <c:pt idx="1">
                  <c:v>0.15493953227996826</c:v>
                </c:pt>
                <c:pt idx="2">
                  <c:v>0</c:v>
                </c:pt>
                <c:pt idx="3">
                  <c:v>0</c:v>
                </c:pt>
              </c:numCache>
            </c:numRef>
          </c:val>
          <c:extLst xmlns:c16r2="http://schemas.microsoft.com/office/drawing/2015/06/chart">
            <c:ext xmlns:c16="http://schemas.microsoft.com/office/drawing/2014/chart" uri="{C3380CC4-5D6E-409C-BE32-E72D297353CC}">
              <c16:uniqueId val="{00000008-A389-42FC-AC67-7495D67AFFC4}"/>
            </c:ext>
          </c:extLst>
        </c:ser>
        <c:ser>
          <c:idx val="2"/>
          <c:order val="3"/>
          <c:tx>
            <c:v>Ilonggo</c:v>
          </c:tx>
          <c:spPr>
            <a:solidFill>
              <a:schemeClr val="accent2">
                <a:lumMod val="60000"/>
                <a:lumOff val="40000"/>
              </a:schemeClr>
            </a:solidFill>
            <a:ln>
              <a:solidFill>
                <a:schemeClr val="accent2">
                  <a:lumMod val="60000"/>
                  <a:lumOff val="40000"/>
                </a:schemeClr>
              </a:solidFill>
            </a:ln>
          </c:spPr>
          <c:invertIfNegative val="0"/>
          <c:cat>
            <c:strRef>
              <c:f>r_destats_reg!$B$14:$B$17</c:f>
              <c:strCache>
                <c:ptCount val="4"/>
                <c:pt idx="0">
                  <c:v>National Capital Region</c:v>
                </c:pt>
                <c:pt idx="1">
                  <c:v>Luzon</c:v>
                </c:pt>
                <c:pt idx="2">
                  <c:v>Visayas</c:v>
                </c:pt>
                <c:pt idx="3">
                  <c:v>Mindanao</c:v>
                </c:pt>
              </c:strCache>
            </c:strRef>
          </c:cat>
          <c:val>
            <c:numRef>
              <c:f>r_destats_reg!$E$14:$E$17</c:f>
              <c:numCache>
                <c:formatCode>General</c:formatCode>
                <c:ptCount val="4"/>
                <c:pt idx="0">
                  <c:v>4.8122566193342209E-2</c:v>
                </c:pt>
                <c:pt idx="1">
                  <c:v>1.0295567102730274E-2</c:v>
                </c:pt>
                <c:pt idx="2">
                  <c:v>0.33740875124931335</c:v>
                </c:pt>
                <c:pt idx="3">
                  <c:v>0.16186860203742981</c:v>
                </c:pt>
              </c:numCache>
            </c:numRef>
          </c:val>
          <c:extLst xmlns:c16r2="http://schemas.microsoft.com/office/drawing/2015/06/chart">
            <c:ext xmlns:c16="http://schemas.microsoft.com/office/drawing/2014/chart" uri="{C3380CC4-5D6E-409C-BE32-E72D297353CC}">
              <c16:uniqueId val="{0000000C-A389-42FC-AC67-7495D67AFFC4}"/>
            </c:ext>
          </c:extLst>
        </c:ser>
        <c:ser>
          <c:idx val="5"/>
          <c:order val="4"/>
          <c:tx>
            <c:v>Visaya</c:v>
          </c:tx>
          <c:spPr>
            <a:solidFill>
              <a:schemeClr val="accent6"/>
            </a:solidFill>
            <a:ln>
              <a:solidFill>
                <a:schemeClr val="accent6"/>
              </a:solidFill>
            </a:ln>
          </c:spPr>
          <c:invertIfNegative val="0"/>
          <c:cat>
            <c:strRef>
              <c:f>r_destats_reg!$B$14:$B$17</c:f>
              <c:strCache>
                <c:ptCount val="4"/>
                <c:pt idx="0">
                  <c:v>National Capital Region</c:v>
                </c:pt>
                <c:pt idx="1">
                  <c:v>Luzon</c:v>
                </c:pt>
                <c:pt idx="2">
                  <c:v>Visayas</c:v>
                </c:pt>
                <c:pt idx="3">
                  <c:v>Mindanao</c:v>
                </c:pt>
              </c:strCache>
            </c:strRef>
          </c:cat>
          <c:val>
            <c:numRef>
              <c:f>r_destats_reg!$H$14:$H$17</c:f>
              <c:numCache>
                <c:formatCode>General</c:formatCode>
                <c:ptCount val="4"/>
                <c:pt idx="0">
                  <c:v>0.10297870635986328</c:v>
                </c:pt>
                <c:pt idx="1">
                  <c:v>6.5395735204219818E-2</c:v>
                </c:pt>
                <c:pt idx="2">
                  <c:v>0.41775780916213989</c:v>
                </c:pt>
                <c:pt idx="3">
                  <c:v>0.55173259973526001</c:v>
                </c:pt>
              </c:numCache>
            </c:numRef>
          </c:val>
          <c:extLst xmlns:c16r2="http://schemas.microsoft.com/office/drawing/2015/06/chart">
            <c:ext xmlns:c16="http://schemas.microsoft.com/office/drawing/2014/chart" uri="{C3380CC4-5D6E-409C-BE32-E72D297353CC}">
              <c16:uniqueId val="{00000015-A389-42FC-AC67-7495D67AFFC4}"/>
            </c:ext>
          </c:extLst>
        </c:ser>
        <c:ser>
          <c:idx val="6"/>
          <c:order val="5"/>
          <c:tx>
            <c:v>Waray</c:v>
          </c:tx>
          <c:spPr>
            <a:solidFill>
              <a:schemeClr val="accent6">
                <a:lumMod val="60000"/>
                <a:lumOff val="40000"/>
              </a:schemeClr>
            </a:solidFill>
            <a:ln>
              <a:solidFill>
                <a:schemeClr val="accent6">
                  <a:lumMod val="60000"/>
                  <a:lumOff val="40000"/>
                </a:schemeClr>
              </a:solidFill>
            </a:ln>
          </c:spPr>
          <c:invertIfNegative val="0"/>
          <c:cat>
            <c:strRef>
              <c:f>r_destats_reg!$B$14:$B$17</c:f>
              <c:strCache>
                <c:ptCount val="4"/>
                <c:pt idx="0">
                  <c:v>National Capital Region</c:v>
                </c:pt>
                <c:pt idx="1">
                  <c:v>Luzon</c:v>
                </c:pt>
                <c:pt idx="2">
                  <c:v>Visayas</c:v>
                </c:pt>
                <c:pt idx="3">
                  <c:v>Mindanao</c:v>
                </c:pt>
              </c:strCache>
            </c:strRef>
          </c:cat>
          <c:val>
            <c:numRef>
              <c:f>r_destats_reg!$I$14:$I$17</c:f>
              <c:numCache>
                <c:formatCode>General</c:formatCode>
                <c:ptCount val="4"/>
                <c:pt idx="0">
                  <c:v>1.3570668175816536E-2</c:v>
                </c:pt>
                <c:pt idx="1">
                  <c:v>4.1098316432908177E-4</c:v>
                </c:pt>
                <c:pt idx="2">
                  <c:v>0.22277413308620453</c:v>
                </c:pt>
                <c:pt idx="3">
                  <c:v>0</c:v>
                </c:pt>
              </c:numCache>
            </c:numRef>
          </c:val>
          <c:extLst xmlns:c16r2="http://schemas.microsoft.com/office/drawing/2015/06/chart">
            <c:ext xmlns:c16="http://schemas.microsoft.com/office/drawing/2014/chart" uri="{C3380CC4-5D6E-409C-BE32-E72D297353CC}">
              <c16:uniqueId val="{00000016-A389-42FC-AC67-7495D67AFFC4}"/>
            </c:ext>
          </c:extLst>
        </c:ser>
        <c:ser>
          <c:idx val="3"/>
          <c:order val="6"/>
          <c:tx>
            <c:v>Other</c:v>
          </c:tx>
          <c:spPr>
            <a:solidFill>
              <a:schemeClr val="accent4"/>
            </a:solidFill>
            <a:ln>
              <a:solidFill>
                <a:schemeClr val="accent4"/>
              </a:solidFill>
            </a:ln>
          </c:spPr>
          <c:invertIfNegative val="0"/>
          <c:cat>
            <c:strRef>
              <c:f>r_destats_reg!$B$14:$B$17</c:f>
              <c:strCache>
                <c:ptCount val="4"/>
                <c:pt idx="0">
                  <c:v>National Capital Region</c:v>
                </c:pt>
                <c:pt idx="1">
                  <c:v>Luzon</c:v>
                </c:pt>
                <c:pt idx="2">
                  <c:v>Visayas</c:v>
                </c:pt>
                <c:pt idx="3">
                  <c:v>Mindanao</c:v>
                </c:pt>
              </c:strCache>
            </c:strRef>
          </c:cat>
          <c:val>
            <c:numRef>
              <c:f>r_destats_reg!$F$14:$F$17</c:f>
              <c:numCache>
                <c:formatCode>General</c:formatCode>
                <c:ptCount val="4"/>
                <c:pt idx="0">
                  <c:v>2.2776603698730469E-2</c:v>
                </c:pt>
                <c:pt idx="1">
                  <c:v>0.12935858964920044</c:v>
                </c:pt>
                <c:pt idx="2">
                  <c:v>1.3008426874876022E-2</c:v>
                </c:pt>
                <c:pt idx="3">
                  <c:v>0.26238664984703064</c:v>
                </c:pt>
              </c:numCache>
            </c:numRef>
          </c:val>
          <c:extLst xmlns:c16r2="http://schemas.microsoft.com/office/drawing/2015/06/chart">
            <c:ext xmlns:c16="http://schemas.microsoft.com/office/drawing/2014/chart" uri="{C3380CC4-5D6E-409C-BE32-E72D297353CC}">
              <c16:uniqueId val="{00000013-A389-42FC-AC67-7495D67AFFC4}"/>
            </c:ext>
          </c:extLst>
        </c:ser>
        <c:dLbls>
          <c:showLegendKey val="0"/>
          <c:showVal val="0"/>
          <c:showCatName val="0"/>
          <c:showSerName val="0"/>
          <c:showPercent val="0"/>
          <c:showBubbleSize val="0"/>
        </c:dLbls>
        <c:gapWidth val="219"/>
        <c:overlap val="100"/>
        <c:axId val="373947600"/>
        <c:axId val="373951408"/>
        <c:extLst xmlns:c16r2="http://schemas.microsoft.com/office/drawing/2015/06/chart"/>
      </c:barChart>
      <c:catAx>
        <c:axId val="37394760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51408"/>
        <c:crosses val="autoZero"/>
        <c:auto val="1"/>
        <c:lblAlgn val="ctr"/>
        <c:lblOffset val="100"/>
        <c:noMultiLvlLbl val="0"/>
      </c:catAx>
      <c:valAx>
        <c:axId val="37395140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47600"/>
        <c:crosses val="autoZero"/>
        <c:crossBetween val="between"/>
        <c:majorUnit val="0.1"/>
      </c:valAx>
      <c:spPr>
        <a:ln>
          <a:solidFill>
            <a:sysClr val="windowText" lastClr="000000"/>
          </a:solidFill>
        </a:ln>
      </c:spPr>
    </c:plotArea>
    <c:legend>
      <c:legendPos val="b"/>
      <c:layout>
        <c:manualLayout>
          <c:xMode val="edge"/>
          <c:yMode val="edge"/>
          <c:x val="5.4244122026013045E-2"/>
          <c:y val="0.81427322988238515"/>
          <c:w val="0.92967291191587065"/>
          <c:h val="7.0117449968753659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Figure BA7 - Composition of income quintiles by education, 2004</a:t>
            </a:r>
          </a:p>
        </c:rich>
      </c:tx>
      <c:layout/>
      <c:overlay val="0"/>
      <c:spPr>
        <a:noFill/>
        <a:ln>
          <a:noFill/>
        </a:ln>
        <a:effectLst/>
      </c:spPr>
    </c:title>
    <c:autoTitleDeleted val="0"/>
    <c:plotArea>
      <c:layout>
        <c:manualLayout>
          <c:layoutTarget val="inner"/>
          <c:xMode val="edge"/>
          <c:yMode val="edge"/>
          <c:x val="6.3686572669339234E-2"/>
          <c:y val="8.9040366315949152E-2"/>
          <c:w val="0.92126882930519693"/>
          <c:h val="0.66370378797996932"/>
        </c:manualLayout>
      </c:layout>
      <c:barChart>
        <c:barDir val="col"/>
        <c:grouping val="stacked"/>
        <c:varyColors val="0"/>
        <c:ser>
          <c:idx val="1"/>
          <c:order val="0"/>
          <c:tx>
            <c:v>Primary</c:v>
          </c:tx>
          <c:spPr>
            <a:solidFill>
              <a:schemeClr val="accent1"/>
            </a:solidFill>
            <a:ln>
              <a:solidFill>
                <a:schemeClr val="accent1"/>
              </a:solidFill>
            </a:ln>
            <a:effectLst/>
          </c:spPr>
          <c:invertIfNegative val="0"/>
          <c:cat>
            <c:strRef>
              <c:f>r_comp!$B$2:$B$6</c:f>
              <c:strCache>
                <c:ptCount val="5"/>
                <c:pt idx="0">
                  <c:v>Q1</c:v>
                </c:pt>
                <c:pt idx="1">
                  <c:v>Q2</c:v>
                </c:pt>
                <c:pt idx="2">
                  <c:v>Q3</c:v>
                </c:pt>
                <c:pt idx="3">
                  <c:v>Q4</c:v>
                </c:pt>
                <c:pt idx="4">
                  <c:v>Q5</c:v>
                </c:pt>
              </c:strCache>
            </c:strRef>
          </c:cat>
          <c:val>
            <c:numRef>
              <c:f>r_comp!$C$2:$C$6</c:f>
              <c:numCache>
                <c:formatCode>General</c:formatCode>
                <c:ptCount val="5"/>
                <c:pt idx="0">
                  <c:v>0.77778160572052002</c:v>
                </c:pt>
                <c:pt idx="1">
                  <c:v>0.70554488897323608</c:v>
                </c:pt>
                <c:pt idx="2">
                  <c:v>0.59000635147094727</c:v>
                </c:pt>
                <c:pt idx="3">
                  <c:v>0.44556069374084473</c:v>
                </c:pt>
                <c:pt idx="4">
                  <c:v>0.16222748160362244</c:v>
                </c:pt>
              </c:numCache>
            </c:numRef>
          </c:val>
          <c:extLst xmlns:c16r2="http://schemas.microsoft.com/office/drawing/2015/06/chart">
            <c:ext xmlns:c16="http://schemas.microsoft.com/office/drawing/2014/chart" uri="{C3380CC4-5D6E-409C-BE32-E72D297353CC}">
              <c16:uniqueId val="{00000000-5DAA-4B8A-AC6A-BDEA42B3E279}"/>
            </c:ext>
          </c:extLst>
        </c:ser>
        <c:ser>
          <c:idx val="2"/>
          <c:order val="1"/>
          <c:tx>
            <c:v>Secondary</c:v>
          </c:tx>
          <c:spPr>
            <a:solidFill>
              <a:srgbClr val="FF0000"/>
            </a:solidFill>
            <a:ln>
              <a:solidFill>
                <a:srgbClr val="FF0000"/>
              </a:solidFill>
            </a:ln>
            <a:effectLst/>
          </c:spPr>
          <c:invertIfNegative val="0"/>
          <c:cat>
            <c:strRef>
              <c:f>r_comp!$B$2:$B$6</c:f>
              <c:strCache>
                <c:ptCount val="5"/>
                <c:pt idx="0">
                  <c:v>Q1</c:v>
                </c:pt>
                <c:pt idx="1">
                  <c:v>Q2</c:v>
                </c:pt>
                <c:pt idx="2">
                  <c:v>Q3</c:v>
                </c:pt>
                <c:pt idx="3">
                  <c:v>Q4</c:v>
                </c:pt>
                <c:pt idx="4">
                  <c:v>Q5</c:v>
                </c:pt>
              </c:strCache>
            </c:strRef>
          </c:cat>
          <c:val>
            <c:numRef>
              <c:f>r_comp!$D$2:$D$6</c:f>
              <c:numCache>
                <c:formatCode>General</c:formatCode>
                <c:ptCount val="5"/>
                <c:pt idx="0">
                  <c:v>0.19198952615261078</c:v>
                </c:pt>
                <c:pt idx="1">
                  <c:v>0.24870169162750244</c:v>
                </c:pt>
                <c:pt idx="2">
                  <c:v>0.34496411681175232</c:v>
                </c:pt>
                <c:pt idx="3">
                  <c:v>0.43401291966438293</c:v>
                </c:pt>
                <c:pt idx="4">
                  <c:v>0.49925693869590759</c:v>
                </c:pt>
              </c:numCache>
            </c:numRef>
          </c:val>
          <c:extLst xmlns:c16r2="http://schemas.microsoft.com/office/drawing/2015/06/chart">
            <c:ext xmlns:c16="http://schemas.microsoft.com/office/drawing/2014/chart" uri="{C3380CC4-5D6E-409C-BE32-E72D297353CC}">
              <c16:uniqueId val="{00000001-5DAA-4B8A-AC6A-BDEA42B3E279}"/>
            </c:ext>
          </c:extLst>
        </c:ser>
        <c:ser>
          <c:idx val="3"/>
          <c:order val="2"/>
          <c:tx>
            <c:v>Tertiary</c:v>
          </c:tx>
          <c:spPr>
            <a:solidFill>
              <a:schemeClr val="accent6"/>
            </a:solidFill>
            <a:ln>
              <a:solidFill>
                <a:schemeClr val="accent6"/>
              </a:solidFill>
            </a:ln>
          </c:spPr>
          <c:invertIfNegative val="0"/>
          <c:cat>
            <c:strRef>
              <c:f>r_comp!$B$2:$B$6</c:f>
              <c:strCache>
                <c:ptCount val="5"/>
                <c:pt idx="0">
                  <c:v>Q1</c:v>
                </c:pt>
                <c:pt idx="1">
                  <c:v>Q2</c:v>
                </c:pt>
                <c:pt idx="2">
                  <c:v>Q3</c:v>
                </c:pt>
                <c:pt idx="3">
                  <c:v>Q4</c:v>
                </c:pt>
                <c:pt idx="4">
                  <c:v>Q5</c:v>
                </c:pt>
              </c:strCache>
            </c:strRef>
          </c:cat>
          <c:val>
            <c:numRef>
              <c:f>r_comp!$E$2:$E$6</c:f>
              <c:numCache>
                <c:formatCode>General</c:formatCode>
                <c:ptCount val="5"/>
                <c:pt idx="0">
                  <c:v>3.0228834599256516E-2</c:v>
                </c:pt>
                <c:pt idx="1">
                  <c:v>4.5753449201583862E-2</c:v>
                </c:pt>
                <c:pt idx="2">
                  <c:v>6.5029576420783997E-2</c:v>
                </c:pt>
                <c:pt idx="3">
                  <c:v>0.12042636424303055</c:v>
                </c:pt>
                <c:pt idx="4">
                  <c:v>0.33851557970046997</c:v>
                </c:pt>
              </c:numCache>
            </c:numRef>
          </c:val>
          <c:extLst xmlns:c16r2="http://schemas.microsoft.com/office/drawing/2015/06/chart">
            <c:ext xmlns:c16="http://schemas.microsoft.com/office/drawing/2014/chart" uri="{C3380CC4-5D6E-409C-BE32-E72D297353CC}">
              <c16:uniqueId val="{00000002-5DAA-4B8A-AC6A-BDEA42B3E279}"/>
            </c:ext>
          </c:extLst>
        </c:ser>
        <c:dLbls>
          <c:showLegendKey val="0"/>
          <c:showVal val="0"/>
          <c:showCatName val="0"/>
          <c:showSerName val="0"/>
          <c:showPercent val="0"/>
          <c:showBubbleSize val="0"/>
        </c:dLbls>
        <c:gapWidth val="219"/>
        <c:overlap val="100"/>
        <c:axId val="373935088"/>
        <c:axId val="373956304"/>
      </c:barChart>
      <c:catAx>
        <c:axId val="3739350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56304"/>
        <c:crosses val="autoZero"/>
        <c:auto val="1"/>
        <c:lblAlgn val="ctr"/>
        <c:lblOffset val="100"/>
        <c:noMultiLvlLbl val="0"/>
      </c:catAx>
      <c:valAx>
        <c:axId val="3739563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35088"/>
        <c:crosses val="autoZero"/>
        <c:crossBetween val="between"/>
        <c:majorUnit val="0.1"/>
      </c:valAx>
      <c:spPr>
        <a:ln>
          <a:solidFill>
            <a:sysClr val="windowText" lastClr="000000"/>
          </a:solidFill>
        </a:ln>
      </c:spPr>
    </c:plotArea>
    <c:legend>
      <c:legendPos val="b"/>
      <c:layout>
        <c:manualLayout>
          <c:xMode val="edge"/>
          <c:yMode val="edge"/>
          <c:x val="5.4244122026013045E-2"/>
          <c:y val="0.81427322988238515"/>
          <c:w val="0.91956438511801719"/>
          <c:h val="6.1741121999238216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Figure BA8 - Composition of income quintiles by education, 2016</a:t>
            </a:r>
          </a:p>
        </c:rich>
      </c:tx>
      <c:layout/>
      <c:overlay val="0"/>
      <c:spPr>
        <a:noFill/>
        <a:ln>
          <a:noFill/>
        </a:ln>
        <a:effectLst/>
      </c:spPr>
    </c:title>
    <c:autoTitleDeleted val="0"/>
    <c:plotArea>
      <c:layout>
        <c:manualLayout>
          <c:layoutTarget val="inner"/>
          <c:xMode val="edge"/>
          <c:yMode val="edge"/>
          <c:x val="6.3686572669339234E-2"/>
          <c:y val="8.9040366315949152E-2"/>
          <c:w val="0.92126882930519693"/>
          <c:h val="0.66370378797996932"/>
        </c:manualLayout>
      </c:layout>
      <c:barChart>
        <c:barDir val="col"/>
        <c:grouping val="stacked"/>
        <c:varyColors val="0"/>
        <c:ser>
          <c:idx val="1"/>
          <c:order val="0"/>
          <c:tx>
            <c:v>Primary</c:v>
          </c:tx>
          <c:spPr>
            <a:solidFill>
              <a:schemeClr val="accent1"/>
            </a:solidFill>
            <a:ln>
              <a:solidFill>
                <a:schemeClr val="accent1"/>
              </a:solidFill>
            </a:ln>
            <a:effectLst/>
          </c:spPr>
          <c:invertIfNegative val="0"/>
          <c:cat>
            <c:strRef>
              <c:f>r_comp!$B$12:$B$16</c:f>
              <c:strCache>
                <c:ptCount val="5"/>
                <c:pt idx="0">
                  <c:v>Q1</c:v>
                </c:pt>
                <c:pt idx="1">
                  <c:v>Q2</c:v>
                </c:pt>
                <c:pt idx="2">
                  <c:v>Q3</c:v>
                </c:pt>
                <c:pt idx="3">
                  <c:v>Q4</c:v>
                </c:pt>
                <c:pt idx="4">
                  <c:v>Q5</c:v>
                </c:pt>
              </c:strCache>
            </c:strRef>
          </c:cat>
          <c:val>
            <c:numRef>
              <c:f>r_comp!$C$12:$C$16</c:f>
              <c:numCache>
                <c:formatCode>General</c:formatCode>
                <c:ptCount val="5"/>
                <c:pt idx="0">
                  <c:v>0.63816601037979126</c:v>
                </c:pt>
                <c:pt idx="1">
                  <c:v>0.51517575979232788</c:v>
                </c:pt>
                <c:pt idx="2">
                  <c:v>0.41044935584068298</c:v>
                </c:pt>
                <c:pt idx="3">
                  <c:v>0.38986080884933472</c:v>
                </c:pt>
                <c:pt idx="4">
                  <c:v>0.16785380244255066</c:v>
                </c:pt>
              </c:numCache>
            </c:numRef>
          </c:val>
          <c:extLst xmlns:c16r2="http://schemas.microsoft.com/office/drawing/2015/06/chart">
            <c:ext xmlns:c16="http://schemas.microsoft.com/office/drawing/2014/chart" uri="{C3380CC4-5D6E-409C-BE32-E72D297353CC}">
              <c16:uniqueId val="{00000000-33E9-4203-A768-43D63E7FB434}"/>
            </c:ext>
          </c:extLst>
        </c:ser>
        <c:ser>
          <c:idx val="2"/>
          <c:order val="1"/>
          <c:tx>
            <c:v>Secondary</c:v>
          </c:tx>
          <c:spPr>
            <a:solidFill>
              <a:srgbClr val="FF0000"/>
            </a:solidFill>
            <a:ln>
              <a:solidFill>
                <a:srgbClr val="FF0000"/>
              </a:solidFill>
            </a:ln>
            <a:effectLst/>
          </c:spPr>
          <c:invertIfNegative val="0"/>
          <c:cat>
            <c:strRef>
              <c:f>r_comp!$B$12:$B$16</c:f>
              <c:strCache>
                <c:ptCount val="5"/>
                <c:pt idx="0">
                  <c:v>Q1</c:v>
                </c:pt>
                <c:pt idx="1">
                  <c:v>Q2</c:v>
                </c:pt>
                <c:pt idx="2">
                  <c:v>Q3</c:v>
                </c:pt>
                <c:pt idx="3">
                  <c:v>Q4</c:v>
                </c:pt>
                <c:pt idx="4">
                  <c:v>Q5</c:v>
                </c:pt>
              </c:strCache>
            </c:strRef>
          </c:cat>
          <c:val>
            <c:numRef>
              <c:f>r_comp!$D$12:$D$16</c:f>
              <c:numCache>
                <c:formatCode>General</c:formatCode>
                <c:ptCount val="5"/>
                <c:pt idx="0">
                  <c:v>0.31594580411911011</c:v>
                </c:pt>
                <c:pt idx="1">
                  <c:v>0.41427335143089294</c:v>
                </c:pt>
                <c:pt idx="2">
                  <c:v>0.49417412281036377</c:v>
                </c:pt>
                <c:pt idx="3">
                  <c:v>0.48938435316085815</c:v>
                </c:pt>
                <c:pt idx="4">
                  <c:v>0.49009966850280762</c:v>
                </c:pt>
              </c:numCache>
            </c:numRef>
          </c:val>
          <c:extLst xmlns:c16r2="http://schemas.microsoft.com/office/drawing/2015/06/chart">
            <c:ext xmlns:c16="http://schemas.microsoft.com/office/drawing/2014/chart" uri="{C3380CC4-5D6E-409C-BE32-E72D297353CC}">
              <c16:uniqueId val="{00000001-33E9-4203-A768-43D63E7FB434}"/>
            </c:ext>
          </c:extLst>
        </c:ser>
        <c:ser>
          <c:idx val="3"/>
          <c:order val="2"/>
          <c:tx>
            <c:v>Tertiary</c:v>
          </c:tx>
          <c:spPr>
            <a:solidFill>
              <a:schemeClr val="accent6"/>
            </a:solidFill>
            <a:ln>
              <a:solidFill>
                <a:schemeClr val="accent6"/>
              </a:solidFill>
            </a:ln>
          </c:spPr>
          <c:invertIfNegative val="0"/>
          <c:cat>
            <c:strRef>
              <c:f>r_comp!$B$12:$B$16</c:f>
              <c:strCache>
                <c:ptCount val="5"/>
                <c:pt idx="0">
                  <c:v>Q1</c:v>
                </c:pt>
                <c:pt idx="1">
                  <c:v>Q2</c:v>
                </c:pt>
                <c:pt idx="2">
                  <c:v>Q3</c:v>
                </c:pt>
                <c:pt idx="3">
                  <c:v>Q4</c:v>
                </c:pt>
                <c:pt idx="4">
                  <c:v>Q5</c:v>
                </c:pt>
              </c:strCache>
            </c:strRef>
          </c:cat>
          <c:val>
            <c:numRef>
              <c:f>r_comp!$E$12:$E$16</c:f>
              <c:numCache>
                <c:formatCode>General</c:formatCode>
                <c:ptCount val="5"/>
                <c:pt idx="0">
                  <c:v>4.588819295167923E-2</c:v>
                </c:pt>
                <c:pt idx="1">
                  <c:v>7.0550888776779175E-2</c:v>
                </c:pt>
                <c:pt idx="2">
                  <c:v>9.5376528799533844E-2</c:v>
                </c:pt>
                <c:pt idx="3">
                  <c:v>0.12075483053922653</c:v>
                </c:pt>
                <c:pt idx="4">
                  <c:v>0.34204649925231934</c:v>
                </c:pt>
              </c:numCache>
            </c:numRef>
          </c:val>
          <c:extLst xmlns:c16r2="http://schemas.microsoft.com/office/drawing/2015/06/chart">
            <c:ext xmlns:c16="http://schemas.microsoft.com/office/drawing/2014/chart" uri="{C3380CC4-5D6E-409C-BE32-E72D297353CC}">
              <c16:uniqueId val="{00000002-33E9-4203-A768-43D63E7FB434}"/>
            </c:ext>
          </c:extLst>
        </c:ser>
        <c:dLbls>
          <c:showLegendKey val="0"/>
          <c:showVal val="0"/>
          <c:showCatName val="0"/>
          <c:showSerName val="0"/>
          <c:showPercent val="0"/>
          <c:showBubbleSize val="0"/>
        </c:dLbls>
        <c:gapWidth val="219"/>
        <c:overlap val="100"/>
        <c:axId val="373939440"/>
        <c:axId val="373948144"/>
      </c:barChart>
      <c:catAx>
        <c:axId val="37393944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48144"/>
        <c:crosses val="autoZero"/>
        <c:auto val="1"/>
        <c:lblAlgn val="ctr"/>
        <c:lblOffset val="100"/>
        <c:noMultiLvlLbl val="0"/>
      </c:catAx>
      <c:valAx>
        <c:axId val="37394814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39440"/>
        <c:crosses val="autoZero"/>
        <c:crossBetween val="between"/>
        <c:majorUnit val="0.1"/>
      </c:valAx>
      <c:spPr>
        <a:ln>
          <a:solidFill>
            <a:sysClr val="windowText" lastClr="000000"/>
          </a:solidFill>
        </a:ln>
      </c:spPr>
    </c:plotArea>
    <c:legend>
      <c:legendPos val="b"/>
      <c:layout>
        <c:manualLayout>
          <c:xMode val="edge"/>
          <c:yMode val="edge"/>
          <c:x val="5.4244122026013045E-2"/>
          <c:y val="0.81427322988238515"/>
          <c:w val="0.91956438511801719"/>
          <c:h val="6.1741121999238216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Figure BA9 - Composition of income quintiles by region, 2004</a:t>
            </a:r>
          </a:p>
        </c:rich>
      </c:tx>
      <c:layout/>
      <c:overlay val="0"/>
      <c:spPr>
        <a:noFill/>
        <a:ln>
          <a:noFill/>
        </a:ln>
        <a:effectLst/>
      </c:spPr>
    </c:title>
    <c:autoTitleDeleted val="0"/>
    <c:plotArea>
      <c:layout>
        <c:manualLayout>
          <c:layoutTarget val="inner"/>
          <c:xMode val="edge"/>
          <c:yMode val="edge"/>
          <c:x val="6.3686572669339234E-2"/>
          <c:y val="8.9040366315949152E-2"/>
          <c:w val="0.92126882930519693"/>
          <c:h val="0.66370378797996932"/>
        </c:manualLayout>
      </c:layout>
      <c:barChart>
        <c:barDir val="col"/>
        <c:grouping val="stacked"/>
        <c:varyColors val="0"/>
        <c:ser>
          <c:idx val="1"/>
          <c:order val="0"/>
          <c:tx>
            <c:v>National Capital Region</c:v>
          </c:tx>
          <c:spPr>
            <a:solidFill>
              <a:schemeClr val="accent1"/>
            </a:solidFill>
            <a:ln>
              <a:solidFill>
                <a:schemeClr val="accent1"/>
              </a:solidFill>
            </a:ln>
            <a:effectLst/>
          </c:spPr>
          <c:invertIfNegative val="0"/>
          <c:cat>
            <c:strRef>
              <c:f>r_comp!$B$2:$B$6</c:f>
              <c:strCache>
                <c:ptCount val="5"/>
                <c:pt idx="0">
                  <c:v>Q1</c:v>
                </c:pt>
                <c:pt idx="1">
                  <c:v>Q2</c:v>
                </c:pt>
                <c:pt idx="2">
                  <c:v>Q3</c:v>
                </c:pt>
                <c:pt idx="3">
                  <c:v>Q4</c:v>
                </c:pt>
                <c:pt idx="4">
                  <c:v>Q5</c:v>
                </c:pt>
              </c:strCache>
            </c:strRef>
          </c:cat>
          <c:val>
            <c:numRef>
              <c:f>r_comp!$F$2:$F$6</c:f>
              <c:numCache>
                <c:formatCode>General</c:formatCode>
                <c:ptCount val="5"/>
                <c:pt idx="0">
                  <c:v>3.3568579703569412E-2</c:v>
                </c:pt>
                <c:pt idx="1">
                  <c:v>7.3217526078224182E-2</c:v>
                </c:pt>
                <c:pt idx="2">
                  <c:v>0.16229909658432007</c:v>
                </c:pt>
                <c:pt idx="3">
                  <c:v>0.38499066233634949</c:v>
                </c:pt>
                <c:pt idx="4">
                  <c:v>0.54325020313262939</c:v>
                </c:pt>
              </c:numCache>
            </c:numRef>
          </c:val>
          <c:extLst xmlns:c16r2="http://schemas.microsoft.com/office/drawing/2015/06/chart">
            <c:ext xmlns:c16="http://schemas.microsoft.com/office/drawing/2014/chart" uri="{C3380CC4-5D6E-409C-BE32-E72D297353CC}">
              <c16:uniqueId val="{00000000-4D84-4D79-AF6D-30A185B18758}"/>
            </c:ext>
          </c:extLst>
        </c:ser>
        <c:ser>
          <c:idx val="0"/>
          <c:order val="1"/>
          <c:tx>
            <c:v>Luzon</c:v>
          </c:tx>
          <c:spPr>
            <a:solidFill>
              <a:srgbClr val="FF0000"/>
            </a:solidFill>
            <a:ln>
              <a:solidFill>
                <a:srgbClr val="FF0000"/>
              </a:solidFill>
            </a:ln>
          </c:spPr>
          <c:invertIfNegative val="0"/>
          <c:cat>
            <c:strRef>
              <c:f>r_comp!$B$2:$B$6</c:f>
              <c:strCache>
                <c:ptCount val="5"/>
                <c:pt idx="0">
                  <c:v>Q1</c:v>
                </c:pt>
                <c:pt idx="1">
                  <c:v>Q2</c:v>
                </c:pt>
                <c:pt idx="2">
                  <c:v>Q3</c:v>
                </c:pt>
                <c:pt idx="3">
                  <c:v>Q4</c:v>
                </c:pt>
                <c:pt idx="4">
                  <c:v>Q5</c:v>
                </c:pt>
              </c:strCache>
            </c:strRef>
          </c:cat>
          <c:val>
            <c:numRef>
              <c:f>r_comp!$G$2:$G$6</c:f>
              <c:numCache>
                <c:formatCode>General</c:formatCode>
                <c:ptCount val="5"/>
                <c:pt idx="0">
                  <c:v>0.19543731212615967</c:v>
                </c:pt>
                <c:pt idx="1">
                  <c:v>0.21672838926315308</c:v>
                </c:pt>
                <c:pt idx="2">
                  <c:v>0.34618860483169556</c:v>
                </c:pt>
                <c:pt idx="3">
                  <c:v>0.27924004197120667</c:v>
                </c:pt>
                <c:pt idx="4">
                  <c:v>0.24862135946750641</c:v>
                </c:pt>
              </c:numCache>
            </c:numRef>
          </c:val>
          <c:extLst xmlns:c16r2="http://schemas.microsoft.com/office/drawing/2015/06/chart">
            <c:ext xmlns:c16="http://schemas.microsoft.com/office/drawing/2014/chart" uri="{C3380CC4-5D6E-409C-BE32-E72D297353CC}">
              <c16:uniqueId val="{00000000-D134-4A19-92E0-7FF66CFBCDB5}"/>
            </c:ext>
          </c:extLst>
        </c:ser>
        <c:ser>
          <c:idx val="2"/>
          <c:order val="2"/>
          <c:tx>
            <c:v>Visayas</c:v>
          </c:tx>
          <c:spPr>
            <a:solidFill>
              <a:schemeClr val="accent6"/>
            </a:solidFill>
            <a:ln>
              <a:solidFill>
                <a:schemeClr val="accent6"/>
              </a:solidFill>
            </a:ln>
          </c:spPr>
          <c:invertIfNegative val="0"/>
          <c:cat>
            <c:strRef>
              <c:f>r_comp!$B$2:$B$6</c:f>
              <c:strCache>
                <c:ptCount val="5"/>
                <c:pt idx="0">
                  <c:v>Q1</c:v>
                </c:pt>
                <c:pt idx="1">
                  <c:v>Q2</c:v>
                </c:pt>
                <c:pt idx="2">
                  <c:v>Q3</c:v>
                </c:pt>
                <c:pt idx="3">
                  <c:v>Q4</c:v>
                </c:pt>
                <c:pt idx="4">
                  <c:v>Q5</c:v>
                </c:pt>
              </c:strCache>
            </c:strRef>
          </c:cat>
          <c:val>
            <c:numRef>
              <c:f>r_comp!$H$2:$H$6</c:f>
              <c:numCache>
                <c:formatCode>General</c:formatCode>
                <c:ptCount val="5"/>
                <c:pt idx="0">
                  <c:v>0.40791478753089905</c:v>
                </c:pt>
                <c:pt idx="1">
                  <c:v>0.26032111048698425</c:v>
                </c:pt>
                <c:pt idx="2">
                  <c:v>0.20390512049198151</c:v>
                </c:pt>
                <c:pt idx="3">
                  <c:v>0.14503699541091919</c:v>
                </c:pt>
                <c:pt idx="4">
                  <c:v>0.10616025328636169</c:v>
                </c:pt>
              </c:numCache>
            </c:numRef>
          </c:val>
          <c:extLst xmlns:c16r2="http://schemas.microsoft.com/office/drawing/2015/06/chart">
            <c:ext xmlns:c16="http://schemas.microsoft.com/office/drawing/2014/chart" uri="{C3380CC4-5D6E-409C-BE32-E72D297353CC}">
              <c16:uniqueId val="{00000001-D134-4A19-92E0-7FF66CFBCDB5}"/>
            </c:ext>
          </c:extLst>
        </c:ser>
        <c:ser>
          <c:idx val="3"/>
          <c:order val="3"/>
          <c:tx>
            <c:v>Mindanao</c:v>
          </c:tx>
          <c:invertIfNegative val="0"/>
          <c:cat>
            <c:strRef>
              <c:f>r_comp!$B$2:$B$6</c:f>
              <c:strCache>
                <c:ptCount val="5"/>
                <c:pt idx="0">
                  <c:v>Q1</c:v>
                </c:pt>
                <c:pt idx="1">
                  <c:v>Q2</c:v>
                </c:pt>
                <c:pt idx="2">
                  <c:v>Q3</c:v>
                </c:pt>
                <c:pt idx="3">
                  <c:v>Q4</c:v>
                </c:pt>
                <c:pt idx="4">
                  <c:v>Q5</c:v>
                </c:pt>
              </c:strCache>
            </c:strRef>
          </c:cat>
          <c:val>
            <c:numRef>
              <c:f>r_comp!$I$2:$I$6</c:f>
              <c:numCache>
                <c:formatCode>General</c:formatCode>
                <c:ptCount val="5"/>
                <c:pt idx="0">
                  <c:v>0.36307933926582336</c:v>
                </c:pt>
                <c:pt idx="1">
                  <c:v>0.44973295927047729</c:v>
                </c:pt>
                <c:pt idx="2">
                  <c:v>0.28760719299316406</c:v>
                </c:pt>
                <c:pt idx="3">
                  <c:v>0.19073230028152466</c:v>
                </c:pt>
                <c:pt idx="4">
                  <c:v>0.1019681841135025</c:v>
                </c:pt>
              </c:numCache>
            </c:numRef>
          </c:val>
          <c:extLst xmlns:c16r2="http://schemas.microsoft.com/office/drawing/2015/06/chart">
            <c:ext xmlns:c16="http://schemas.microsoft.com/office/drawing/2014/chart" uri="{C3380CC4-5D6E-409C-BE32-E72D297353CC}">
              <c16:uniqueId val="{00000002-D134-4A19-92E0-7FF66CFBCDB5}"/>
            </c:ext>
          </c:extLst>
        </c:ser>
        <c:dLbls>
          <c:showLegendKey val="0"/>
          <c:showVal val="0"/>
          <c:showCatName val="0"/>
          <c:showSerName val="0"/>
          <c:showPercent val="0"/>
          <c:showBubbleSize val="0"/>
        </c:dLbls>
        <c:gapWidth val="219"/>
        <c:overlap val="100"/>
        <c:axId val="373951952"/>
        <c:axId val="373957936"/>
      </c:barChart>
      <c:catAx>
        <c:axId val="37395195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57936"/>
        <c:crosses val="autoZero"/>
        <c:auto val="1"/>
        <c:lblAlgn val="ctr"/>
        <c:lblOffset val="100"/>
        <c:noMultiLvlLbl val="0"/>
      </c:catAx>
      <c:valAx>
        <c:axId val="37395793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51952"/>
        <c:crosses val="autoZero"/>
        <c:crossBetween val="between"/>
        <c:majorUnit val="0.1"/>
      </c:valAx>
      <c:spPr>
        <a:ln>
          <a:solidFill>
            <a:sysClr val="windowText" lastClr="000000"/>
          </a:solidFill>
        </a:ln>
      </c:spPr>
    </c:plotArea>
    <c:legend>
      <c:legendPos val="b"/>
      <c:layout>
        <c:manualLayout>
          <c:xMode val="edge"/>
          <c:yMode val="edge"/>
          <c:x val="5.4244122026013045E-2"/>
          <c:y val="0.81427322988238515"/>
          <c:w val="0.92881067255736205"/>
          <c:h val="8.037718608967593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Figure BA10 - Composition of income quintiles by region, 2016</a:t>
            </a:r>
          </a:p>
        </c:rich>
      </c:tx>
      <c:layout/>
      <c:overlay val="0"/>
      <c:spPr>
        <a:noFill/>
        <a:ln>
          <a:noFill/>
        </a:ln>
        <a:effectLst/>
      </c:spPr>
    </c:title>
    <c:autoTitleDeleted val="0"/>
    <c:plotArea>
      <c:layout>
        <c:manualLayout>
          <c:layoutTarget val="inner"/>
          <c:xMode val="edge"/>
          <c:yMode val="edge"/>
          <c:x val="6.3686572669339234E-2"/>
          <c:y val="8.9040366315949152E-2"/>
          <c:w val="0.92126882930519693"/>
          <c:h val="0.66370378797996932"/>
        </c:manualLayout>
      </c:layout>
      <c:barChart>
        <c:barDir val="col"/>
        <c:grouping val="stacked"/>
        <c:varyColors val="0"/>
        <c:ser>
          <c:idx val="1"/>
          <c:order val="0"/>
          <c:tx>
            <c:v>National Capital Region</c:v>
          </c:tx>
          <c:spPr>
            <a:solidFill>
              <a:schemeClr val="accent1"/>
            </a:solidFill>
            <a:ln>
              <a:solidFill>
                <a:schemeClr val="accent1"/>
              </a:solidFill>
            </a:ln>
            <a:effectLst/>
          </c:spPr>
          <c:invertIfNegative val="0"/>
          <c:cat>
            <c:strRef>
              <c:f>r_comp!$B$12:$B$16</c:f>
              <c:strCache>
                <c:ptCount val="5"/>
                <c:pt idx="0">
                  <c:v>Q1</c:v>
                </c:pt>
                <c:pt idx="1">
                  <c:v>Q2</c:v>
                </c:pt>
                <c:pt idx="2">
                  <c:v>Q3</c:v>
                </c:pt>
                <c:pt idx="3">
                  <c:v>Q4</c:v>
                </c:pt>
                <c:pt idx="4">
                  <c:v>Q5</c:v>
                </c:pt>
              </c:strCache>
            </c:strRef>
          </c:cat>
          <c:val>
            <c:numRef>
              <c:f>r_comp!$F$12:$F$16</c:f>
              <c:numCache>
                <c:formatCode>General</c:formatCode>
                <c:ptCount val="5"/>
                <c:pt idx="0">
                  <c:v>6.1156567186117172E-2</c:v>
                </c:pt>
                <c:pt idx="1">
                  <c:v>4.6621032059192657E-2</c:v>
                </c:pt>
                <c:pt idx="2">
                  <c:v>0.11920943111181259</c:v>
                </c:pt>
                <c:pt idx="3">
                  <c:v>0.18389938771724701</c:v>
                </c:pt>
                <c:pt idx="4">
                  <c:v>0.28354671597480774</c:v>
                </c:pt>
              </c:numCache>
            </c:numRef>
          </c:val>
          <c:extLst xmlns:c16r2="http://schemas.microsoft.com/office/drawing/2015/06/chart">
            <c:ext xmlns:c16="http://schemas.microsoft.com/office/drawing/2014/chart" uri="{C3380CC4-5D6E-409C-BE32-E72D297353CC}">
              <c16:uniqueId val="{00000006-FB0D-415D-9BB2-40CE295DD9E2}"/>
            </c:ext>
          </c:extLst>
        </c:ser>
        <c:ser>
          <c:idx val="0"/>
          <c:order val="1"/>
          <c:tx>
            <c:v>Luzon</c:v>
          </c:tx>
          <c:spPr>
            <a:solidFill>
              <a:srgbClr val="FF0000"/>
            </a:solidFill>
            <a:ln>
              <a:solidFill>
                <a:srgbClr val="FF0000"/>
              </a:solidFill>
            </a:ln>
          </c:spPr>
          <c:invertIfNegative val="0"/>
          <c:cat>
            <c:strRef>
              <c:f>r_comp!$B$12:$B$16</c:f>
              <c:strCache>
                <c:ptCount val="5"/>
                <c:pt idx="0">
                  <c:v>Q1</c:v>
                </c:pt>
                <c:pt idx="1">
                  <c:v>Q2</c:v>
                </c:pt>
                <c:pt idx="2">
                  <c:v>Q3</c:v>
                </c:pt>
                <c:pt idx="3">
                  <c:v>Q4</c:v>
                </c:pt>
                <c:pt idx="4">
                  <c:v>Q5</c:v>
                </c:pt>
              </c:strCache>
            </c:strRef>
          </c:cat>
          <c:val>
            <c:numRef>
              <c:f>r_comp!$G$12:$G$16</c:f>
              <c:numCache>
                <c:formatCode>General</c:formatCode>
                <c:ptCount val="5"/>
                <c:pt idx="0">
                  <c:v>0.37658330798149109</c:v>
                </c:pt>
                <c:pt idx="1">
                  <c:v>0.48253142833709717</c:v>
                </c:pt>
                <c:pt idx="2">
                  <c:v>0.48653033375740051</c:v>
                </c:pt>
                <c:pt idx="3">
                  <c:v>0.44680511951446533</c:v>
                </c:pt>
                <c:pt idx="4">
                  <c:v>0.40123161673545837</c:v>
                </c:pt>
              </c:numCache>
            </c:numRef>
          </c:val>
          <c:extLst xmlns:c16r2="http://schemas.microsoft.com/office/drawing/2015/06/chart">
            <c:ext xmlns:c16="http://schemas.microsoft.com/office/drawing/2014/chart" uri="{C3380CC4-5D6E-409C-BE32-E72D297353CC}">
              <c16:uniqueId val="{00000000-10C5-428C-B301-807792EDD53B}"/>
            </c:ext>
          </c:extLst>
        </c:ser>
        <c:ser>
          <c:idx val="2"/>
          <c:order val="2"/>
          <c:tx>
            <c:v>Visayas</c:v>
          </c:tx>
          <c:spPr>
            <a:solidFill>
              <a:schemeClr val="accent6"/>
            </a:solidFill>
            <a:ln>
              <a:solidFill>
                <a:schemeClr val="accent6"/>
              </a:solidFill>
            </a:ln>
          </c:spPr>
          <c:invertIfNegative val="0"/>
          <c:cat>
            <c:strRef>
              <c:f>r_comp!$B$12:$B$16</c:f>
              <c:strCache>
                <c:ptCount val="5"/>
                <c:pt idx="0">
                  <c:v>Q1</c:v>
                </c:pt>
                <c:pt idx="1">
                  <c:v>Q2</c:v>
                </c:pt>
                <c:pt idx="2">
                  <c:v>Q3</c:v>
                </c:pt>
                <c:pt idx="3">
                  <c:v>Q4</c:v>
                </c:pt>
                <c:pt idx="4">
                  <c:v>Q5</c:v>
                </c:pt>
              </c:strCache>
            </c:strRef>
          </c:cat>
          <c:val>
            <c:numRef>
              <c:f>r_comp!$H$12:$H$16</c:f>
              <c:numCache>
                <c:formatCode>General</c:formatCode>
                <c:ptCount val="5"/>
                <c:pt idx="0">
                  <c:v>0.31096211075782776</c:v>
                </c:pt>
                <c:pt idx="1">
                  <c:v>0.22359131276607513</c:v>
                </c:pt>
                <c:pt idx="2">
                  <c:v>0.16049386560916901</c:v>
                </c:pt>
                <c:pt idx="3">
                  <c:v>0.17830574512481689</c:v>
                </c:pt>
                <c:pt idx="4">
                  <c:v>0.17229896783828735</c:v>
                </c:pt>
              </c:numCache>
            </c:numRef>
          </c:val>
          <c:extLst xmlns:c16r2="http://schemas.microsoft.com/office/drawing/2015/06/chart">
            <c:ext xmlns:c16="http://schemas.microsoft.com/office/drawing/2014/chart" uri="{C3380CC4-5D6E-409C-BE32-E72D297353CC}">
              <c16:uniqueId val="{00000001-10C5-428C-B301-807792EDD53B}"/>
            </c:ext>
          </c:extLst>
        </c:ser>
        <c:ser>
          <c:idx val="3"/>
          <c:order val="3"/>
          <c:tx>
            <c:v>Mindanao</c:v>
          </c:tx>
          <c:invertIfNegative val="0"/>
          <c:cat>
            <c:strRef>
              <c:f>r_comp!$B$12:$B$16</c:f>
              <c:strCache>
                <c:ptCount val="5"/>
                <c:pt idx="0">
                  <c:v>Q1</c:v>
                </c:pt>
                <c:pt idx="1">
                  <c:v>Q2</c:v>
                </c:pt>
                <c:pt idx="2">
                  <c:v>Q3</c:v>
                </c:pt>
                <c:pt idx="3">
                  <c:v>Q4</c:v>
                </c:pt>
                <c:pt idx="4">
                  <c:v>Q5</c:v>
                </c:pt>
              </c:strCache>
            </c:strRef>
          </c:cat>
          <c:val>
            <c:numRef>
              <c:f>r_comp!$I$12:$I$16</c:f>
              <c:numCache>
                <c:formatCode>General</c:formatCode>
                <c:ptCount val="5"/>
                <c:pt idx="0">
                  <c:v>0.25129801034927368</c:v>
                </c:pt>
                <c:pt idx="1">
                  <c:v>0.24725621938705444</c:v>
                </c:pt>
                <c:pt idx="2">
                  <c:v>0.23376636207103729</c:v>
                </c:pt>
                <c:pt idx="3">
                  <c:v>0.19098974764347076</c:v>
                </c:pt>
                <c:pt idx="4">
                  <c:v>0.14292268455028534</c:v>
                </c:pt>
              </c:numCache>
            </c:numRef>
          </c:val>
          <c:extLst xmlns:c16r2="http://schemas.microsoft.com/office/drawing/2015/06/chart">
            <c:ext xmlns:c16="http://schemas.microsoft.com/office/drawing/2014/chart" uri="{C3380CC4-5D6E-409C-BE32-E72D297353CC}">
              <c16:uniqueId val="{00000002-10C5-428C-B301-807792EDD53B}"/>
            </c:ext>
          </c:extLst>
        </c:ser>
        <c:dLbls>
          <c:showLegendKey val="0"/>
          <c:showVal val="0"/>
          <c:showCatName val="0"/>
          <c:showSerName val="0"/>
          <c:showPercent val="0"/>
          <c:showBubbleSize val="0"/>
        </c:dLbls>
        <c:gapWidth val="219"/>
        <c:overlap val="100"/>
        <c:axId val="373958480"/>
        <c:axId val="373952496"/>
      </c:barChart>
      <c:catAx>
        <c:axId val="37395848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52496"/>
        <c:crosses val="autoZero"/>
        <c:auto val="1"/>
        <c:lblAlgn val="ctr"/>
        <c:lblOffset val="100"/>
        <c:noMultiLvlLbl val="0"/>
      </c:catAx>
      <c:valAx>
        <c:axId val="37395249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58480"/>
        <c:crosses val="autoZero"/>
        <c:crossBetween val="between"/>
        <c:majorUnit val="0.1"/>
      </c:valAx>
      <c:spPr>
        <a:ln>
          <a:solidFill>
            <a:sysClr val="windowText" lastClr="000000"/>
          </a:solidFill>
        </a:ln>
      </c:spPr>
    </c:plotArea>
    <c:legend>
      <c:legendPos val="b"/>
      <c:layout>
        <c:manualLayout>
          <c:xMode val="edge"/>
          <c:yMode val="edge"/>
          <c:x val="5.4244122026013045E-2"/>
          <c:y val="0.81427322988238515"/>
          <c:w val="0.92578274134023064"/>
          <c:h val="7.411136324241367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Figure BA11 - Composition of income quintiles by location, 2004</a:t>
            </a:r>
          </a:p>
        </c:rich>
      </c:tx>
      <c:layout/>
      <c:overlay val="0"/>
      <c:spPr>
        <a:noFill/>
        <a:ln>
          <a:noFill/>
        </a:ln>
        <a:effectLst/>
      </c:spPr>
    </c:title>
    <c:autoTitleDeleted val="0"/>
    <c:plotArea>
      <c:layout>
        <c:manualLayout>
          <c:layoutTarget val="inner"/>
          <c:xMode val="edge"/>
          <c:yMode val="edge"/>
          <c:x val="6.3686572669339234E-2"/>
          <c:y val="8.9040366315949152E-2"/>
          <c:w val="0.92126882930519693"/>
          <c:h val="0.66370378797996932"/>
        </c:manualLayout>
      </c:layout>
      <c:barChart>
        <c:barDir val="col"/>
        <c:grouping val="stacked"/>
        <c:varyColors val="0"/>
        <c:ser>
          <c:idx val="1"/>
          <c:order val="0"/>
          <c:tx>
            <c:v>Urban</c:v>
          </c:tx>
          <c:spPr>
            <a:solidFill>
              <a:schemeClr val="accent1"/>
            </a:solidFill>
            <a:ln>
              <a:solidFill>
                <a:schemeClr val="accent1"/>
              </a:solidFill>
            </a:ln>
            <a:effectLst/>
          </c:spPr>
          <c:invertIfNegative val="0"/>
          <c:cat>
            <c:strRef>
              <c:f>r_comp!$B$2:$B$6</c:f>
              <c:strCache>
                <c:ptCount val="5"/>
                <c:pt idx="0">
                  <c:v>Q1</c:v>
                </c:pt>
                <c:pt idx="1">
                  <c:v>Q2</c:v>
                </c:pt>
                <c:pt idx="2">
                  <c:v>Q3</c:v>
                </c:pt>
                <c:pt idx="3">
                  <c:v>Q4</c:v>
                </c:pt>
                <c:pt idx="4">
                  <c:v>Q5</c:v>
                </c:pt>
              </c:strCache>
            </c:strRef>
          </c:cat>
          <c:val>
            <c:numRef>
              <c:f>r_comp!$J$2:$J$6</c:f>
              <c:numCache>
                <c:formatCode>General</c:formatCode>
                <c:ptCount val="5"/>
                <c:pt idx="0">
                  <c:v>4.928969219326973E-2</c:v>
                </c:pt>
                <c:pt idx="1">
                  <c:v>0.16719970107078552</c:v>
                </c:pt>
                <c:pt idx="2">
                  <c:v>0.30691933631896973</c:v>
                </c:pt>
                <c:pt idx="3">
                  <c:v>0.50561636686325073</c:v>
                </c:pt>
                <c:pt idx="4">
                  <c:v>0.72335875034332275</c:v>
                </c:pt>
              </c:numCache>
            </c:numRef>
          </c:val>
          <c:extLst xmlns:c16r2="http://schemas.microsoft.com/office/drawing/2015/06/chart">
            <c:ext xmlns:c16="http://schemas.microsoft.com/office/drawing/2014/chart" uri="{C3380CC4-5D6E-409C-BE32-E72D297353CC}">
              <c16:uniqueId val="{00000000-11FB-4F7B-A4D1-A9B54A87DD21}"/>
            </c:ext>
          </c:extLst>
        </c:ser>
        <c:ser>
          <c:idx val="0"/>
          <c:order val="1"/>
          <c:tx>
            <c:v>Rural</c:v>
          </c:tx>
          <c:spPr>
            <a:solidFill>
              <a:srgbClr val="FF0000"/>
            </a:solidFill>
            <a:ln>
              <a:solidFill>
                <a:srgbClr val="FF0000"/>
              </a:solidFill>
            </a:ln>
          </c:spPr>
          <c:invertIfNegative val="0"/>
          <c:cat>
            <c:strRef>
              <c:f>r_comp!$B$2:$B$6</c:f>
              <c:strCache>
                <c:ptCount val="5"/>
                <c:pt idx="0">
                  <c:v>Q1</c:v>
                </c:pt>
                <c:pt idx="1">
                  <c:v>Q2</c:v>
                </c:pt>
                <c:pt idx="2">
                  <c:v>Q3</c:v>
                </c:pt>
                <c:pt idx="3">
                  <c:v>Q4</c:v>
                </c:pt>
                <c:pt idx="4">
                  <c:v>Q5</c:v>
                </c:pt>
              </c:strCache>
            </c:strRef>
          </c:cat>
          <c:val>
            <c:numRef>
              <c:f>r_comp!$K$2:$K$6</c:f>
              <c:numCache>
                <c:formatCode>General</c:formatCode>
                <c:ptCount val="5"/>
                <c:pt idx="0">
                  <c:v>0.95071029663085938</c:v>
                </c:pt>
                <c:pt idx="1">
                  <c:v>0.83280032873153687</c:v>
                </c:pt>
                <c:pt idx="2">
                  <c:v>0.69308066368103027</c:v>
                </c:pt>
                <c:pt idx="3">
                  <c:v>0.49438366293907166</c:v>
                </c:pt>
                <c:pt idx="4">
                  <c:v>0.27664121985435486</c:v>
                </c:pt>
              </c:numCache>
            </c:numRef>
          </c:val>
          <c:extLst xmlns:c16r2="http://schemas.microsoft.com/office/drawing/2015/06/chart">
            <c:ext xmlns:c16="http://schemas.microsoft.com/office/drawing/2014/chart" uri="{C3380CC4-5D6E-409C-BE32-E72D297353CC}">
              <c16:uniqueId val="{00000001-11FB-4F7B-A4D1-A9B54A87DD21}"/>
            </c:ext>
          </c:extLst>
        </c:ser>
        <c:dLbls>
          <c:showLegendKey val="0"/>
          <c:showVal val="0"/>
          <c:showCatName val="0"/>
          <c:showSerName val="0"/>
          <c:showPercent val="0"/>
          <c:showBubbleSize val="0"/>
        </c:dLbls>
        <c:gapWidth val="219"/>
        <c:overlap val="100"/>
        <c:axId val="373944336"/>
        <c:axId val="373934544"/>
      </c:barChart>
      <c:catAx>
        <c:axId val="37394433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34544"/>
        <c:crosses val="autoZero"/>
        <c:auto val="1"/>
        <c:lblAlgn val="ctr"/>
        <c:lblOffset val="100"/>
        <c:noMultiLvlLbl val="0"/>
      </c:catAx>
      <c:valAx>
        <c:axId val="37393454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44336"/>
        <c:crosses val="autoZero"/>
        <c:crossBetween val="between"/>
        <c:majorUnit val="0.1"/>
      </c:valAx>
      <c:spPr>
        <a:ln>
          <a:solidFill>
            <a:sysClr val="windowText" lastClr="000000"/>
          </a:solidFill>
        </a:ln>
      </c:spPr>
    </c:plotArea>
    <c:legend>
      <c:legendPos val="b"/>
      <c:layout>
        <c:manualLayout>
          <c:xMode val="edge"/>
          <c:yMode val="edge"/>
          <c:x val="5.4244122026013045E-2"/>
          <c:y val="0.81427322988238515"/>
          <c:w val="0.92777052949554284"/>
          <c:h val="7.84937779382691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Figure BA12 - Composition</a:t>
            </a:r>
            <a:r>
              <a:rPr lang="en-US" sz="1800" b="1" baseline="0"/>
              <a:t> </a:t>
            </a:r>
            <a:r>
              <a:rPr lang="en-US" sz="1800" b="1"/>
              <a:t>of income quintiles by location, 2016</a:t>
            </a:r>
          </a:p>
        </c:rich>
      </c:tx>
      <c:layout/>
      <c:overlay val="0"/>
      <c:spPr>
        <a:noFill/>
        <a:ln>
          <a:noFill/>
        </a:ln>
        <a:effectLst/>
      </c:spPr>
    </c:title>
    <c:autoTitleDeleted val="0"/>
    <c:plotArea>
      <c:layout>
        <c:manualLayout>
          <c:layoutTarget val="inner"/>
          <c:xMode val="edge"/>
          <c:yMode val="edge"/>
          <c:x val="6.3686572669339234E-2"/>
          <c:y val="8.9040366315949152E-2"/>
          <c:w val="0.92126882930519693"/>
          <c:h val="0.66370378797996932"/>
        </c:manualLayout>
      </c:layout>
      <c:barChart>
        <c:barDir val="col"/>
        <c:grouping val="stacked"/>
        <c:varyColors val="0"/>
        <c:ser>
          <c:idx val="1"/>
          <c:order val="0"/>
          <c:tx>
            <c:v>Urban</c:v>
          </c:tx>
          <c:spPr>
            <a:solidFill>
              <a:schemeClr val="accent1"/>
            </a:solidFill>
            <a:ln>
              <a:solidFill>
                <a:schemeClr val="accent1"/>
              </a:solidFill>
            </a:ln>
            <a:effectLst/>
          </c:spPr>
          <c:invertIfNegative val="0"/>
          <c:cat>
            <c:strRef>
              <c:f>r_comp!$B$2:$B$6</c:f>
              <c:strCache>
                <c:ptCount val="5"/>
                <c:pt idx="0">
                  <c:v>Q1</c:v>
                </c:pt>
                <c:pt idx="1">
                  <c:v>Q2</c:v>
                </c:pt>
                <c:pt idx="2">
                  <c:v>Q3</c:v>
                </c:pt>
                <c:pt idx="3">
                  <c:v>Q4</c:v>
                </c:pt>
                <c:pt idx="4">
                  <c:v>Q5</c:v>
                </c:pt>
              </c:strCache>
            </c:strRef>
          </c:cat>
          <c:val>
            <c:numRef>
              <c:f>r_comp!$J$12:$J$16</c:f>
              <c:numCache>
                <c:formatCode>General</c:formatCode>
                <c:ptCount val="5"/>
                <c:pt idx="0">
                  <c:v>0.30258631706237793</c:v>
                </c:pt>
                <c:pt idx="1">
                  <c:v>0.32497239112854004</c:v>
                </c:pt>
                <c:pt idx="2">
                  <c:v>0.45342081785202026</c:v>
                </c:pt>
                <c:pt idx="3">
                  <c:v>0.51998668909072876</c:v>
                </c:pt>
                <c:pt idx="4">
                  <c:v>0.66424238681793213</c:v>
                </c:pt>
              </c:numCache>
            </c:numRef>
          </c:val>
          <c:extLst xmlns:c16r2="http://schemas.microsoft.com/office/drawing/2015/06/chart">
            <c:ext xmlns:c16="http://schemas.microsoft.com/office/drawing/2014/chart" uri="{C3380CC4-5D6E-409C-BE32-E72D297353CC}">
              <c16:uniqueId val="{00000000-6DA6-447B-A31C-81234CCF420A}"/>
            </c:ext>
          </c:extLst>
        </c:ser>
        <c:ser>
          <c:idx val="0"/>
          <c:order val="1"/>
          <c:tx>
            <c:v>Rural</c:v>
          </c:tx>
          <c:spPr>
            <a:solidFill>
              <a:srgbClr val="FF0000"/>
            </a:solidFill>
            <a:ln>
              <a:solidFill>
                <a:srgbClr val="FF0000"/>
              </a:solidFill>
            </a:ln>
          </c:spPr>
          <c:invertIfNegative val="0"/>
          <c:cat>
            <c:strRef>
              <c:f>r_comp!$B$2:$B$6</c:f>
              <c:strCache>
                <c:ptCount val="5"/>
                <c:pt idx="0">
                  <c:v>Q1</c:v>
                </c:pt>
                <c:pt idx="1">
                  <c:v>Q2</c:v>
                </c:pt>
                <c:pt idx="2">
                  <c:v>Q3</c:v>
                </c:pt>
                <c:pt idx="3">
                  <c:v>Q4</c:v>
                </c:pt>
                <c:pt idx="4">
                  <c:v>Q5</c:v>
                </c:pt>
              </c:strCache>
            </c:strRef>
          </c:cat>
          <c:val>
            <c:numRef>
              <c:f>r_comp!$K$12:$K$16</c:f>
              <c:numCache>
                <c:formatCode>General</c:formatCode>
                <c:ptCount val="5"/>
                <c:pt idx="0">
                  <c:v>0.69741368293762207</c:v>
                </c:pt>
                <c:pt idx="1">
                  <c:v>0.67502760887145996</c:v>
                </c:pt>
                <c:pt idx="2">
                  <c:v>0.54657918214797974</c:v>
                </c:pt>
                <c:pt idx="3">
                  <c:v>0.48001331090927124</c:v>
                </c:pt>
                <c:pt idx="4">
                  <c:v>0.33575764298439026</c:v>
                </c:pt>
              </c:numCache>
            </c:numRef>
          </c:val>
          <c:extLst xmlns:c16r2="http://schemas.microsoft.com/office/drawing/2015/06/chart">
            <c:ext xmlns:c16="http://schemas.microsoft.com/office/drawing/2014/chart" uri="{C3380CC4-5D6E-409C-BE32-E72D297353CC}">
              <c16:uniqueId val="{00000001-6DA6-447B-A31C-81234CCF420A}"/>
            </c:ext>
          </c:extLst>
        </c:ser>
        <c:dLbls>
          <c:showLegendKey val="0"/>
          <c:showVal val="0"/>
          <c:showCatName val="0"/>
          <c:showSerName val="0"/>
          <c:showPercent val="0"/>
          <c:showBubbleSize val="0"/>
        </c:dLbls>
        <c:gapWidth val="219"/>
        <c:overlap val="100"/>
        <c:axId val="373935632"/>
        <c:axId val="373948688"/>
      </c:barChart>
      <c:catAx>
        <c:axId val="37393563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48688"/>
        <c:crosses val="autoZero"/>
        <c:auto val="1"/>
        <c:lblAlgn val="ctr"/>
        <c:lblOffset val="100"/>
        <c:noMultiLvlLbl val="0"/>
      </c:catAx>
      <c:valAx>
        <c:axId val="37394868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35632"/>
        <c:crosses val="autoZero"/>
        <c:crossBetween val="between"/>
        <c:majorUnit val="0.1"/>
      </c:valAx>
      <c:spPr>
        <a:ln>
          <a:solidFill>
            <a:sysClr val="windowText" lastClr="000000"/>
          </a:solidFill>
        </a:ln>
      </c:spPr>
    </c:plotArea>
    <c:legend>
      <c:legendPos val="b"/>
      <c:layout>
        <c:manualLayout>
          <c:xMode val="edge"/>
          <c:yMode val="edge"/>
          <c:x val="5.4244122026013045E-2"/>
          <c:y val="0.81427322988238515"/>
          <c:w val="0.92777052949554284"/>
          <c:h val="7.84937779382691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Figure BA13 - Composition of income quintiles by ethnicity, 2004</a:t>
            </a:r>
          </a:p>
        </c:rich>
      </c:tx>
      <c:layout/>
      <c:overlay val="0"/>
      <c:spPr>
        <a:noFill/>
        <a:ln>
          <a:noFill/>
        </a:ln>
        <a:effectLst/>
      </c:spPr>
    </c:title>
    <c:autoTitleDeleted val="0"/>
    <c:plotArea>
      <c:layout>
        <c:manualLayout>
          <c:layoutTarget val="inner"/>
          <c:xMode val="edge"/>
          <c:yMode val="edge"/>
          <c:x val="6.3686572669339234E-2"/>
          <c:y val="8.9040366315949152E-2"/>
          <c:w val="0.92126882930519693"/>
          <c:h val="0.66370378797996932"/>
        </c:manualLayout>
      </c:layout>
      <c:barChart>
        <c:barDir val="col"/>
        <c:grouping val="stacked"/>
        <c:varyColors val="0"/>
        <c:ser>
          <c:idx val="4"/>
          <c:order val="0"/>
          <c:tx>
            <c:v>Tagalog</c:v>
          </c:tx>
          <c:spPr>
            <a:solidFill>
              <a:schemeClr val="accent1"/>
            </a:solidFill>
            <a:ln>
              <a:solidFill>
                <a:schemeClr val="accent1"/>
              </a:solidFill>
            </a:ln>
          </c:spPr>
          <c:invertIfNegative val="0"/>
          <c:cat>
            <c:strRef>
              <c:f>r_comp!$B$2:$B$6</c:f>
              <c:strCache>
                <c:ptCount val="5"/>
                <c:pt idx="0">
                  <c:v>Q1</c:v>
                </c:pt>
                <c:pt idx="1">
                  <c:v>Q2</c:v>
                </c:pt>
                <c:pt idx="2">
                  <c:v>Q3</c:v>
                </c:pt>
                <c:pt idx="3">
                  <c:v>Q4</c:v>
                </c:pt>
                <c:pt idx="4">
                  <c:v>Q5</c:v>
                </c:pt>
              </c:strCache>
            </c:strRef>
          </c:cat>
          <c:val>
            <c:numRef>
              <c:f>r_comp!$P$2:$P$6</c:f>
              <c:numCache>
                <c:formatCode>General</c:formatCode>
                <c:ptCount val="5"/>
                <c:pt idx="0">
                  <c:v>8.7884627282619476E-2</c:v>
                </c:pt>
                <c:pt idx="1">
                  <c:v>0.14267906546592712</c:v>
                </c:pt>
                <c:pt idx="2">
                  <c:v>0.32945749163627625</c:v>
                </c:pt>
                <c:pt idx="3">
                  <c:v>0.41090026497840881</c:v>
                </c:pt>
                <c:pt idx="4">
                  <c:v>0.52234262228012085</c:v>
                </c:pt>
              </c:numCache>
            </c:numRef>
          </c:val>
          <c:extLst xmlns:c16r2="http://schemas.microsoft.com/office/drawing/2015/06/chart">
            <c:ext xmlns:c16="http://schemas.microsoft.com/office/drawing/2014/chart" uri="{C3380CC4-5D6E-409C-BE32-E72D297353CC}">
              <c16:uniqueId val="{00000006-F5F7-4242-B17E-EADB87B14ACF}"/>
            </c:ext>
          </c:extLst>
        </c:ser>
        <c:ser>
          <c:idx val="0"/>
          <c:order val="1"/>
          <c:tx>
            <c:v>Ilocano</c:v>
          </c:tx>
          <c:spPr>
            <a:solidFill>
              <a:schemeClr val="accent1">
                <a:lumMod val="60000"/>
                <a:lumOff val="40000"/>
              </a:schemeClr>
            </a:solidFill>
            <a:ln>
              <a:solidFill>
                <a:schemeClr val="accent1">
                  <a:lumMod val="60000"/>
                  <a:lumOff val="40000"/>
                </a:schemeClr>
              </a:solidFill>
            </a:ln>
          </c:spPr>
          <c:invertIfNegative val="0"/>
          <c:cat>
            <c:strRef>
              <c:f>r_comp!$B$2:$B$6</c:f>
              <c:strCache>
                <c:ptCount val="5"/>
                <c:pt idx="0">
                  <c:v>Q1</c:v>
                </c:pt>
                <c:pt idx="1">
                  <c:v>Q2</c:v>
                </c:pt>
                <c:pt idx="2">
                  <c:v>Q3</c:v>
                </c:pt>
                <c:pt idx="3">
                  <c:v>Q4</c:v>
                </c:pt>
                <c:pt idx="4">
                  <c:v>Q5</c:v>
                </c:pt>
              </c:strCache>
            </c:strRef>
          </c:cat>
          <c:val>
            <c:numRef>
              <c:f>r_comp!$M$2:$M$6</c:f>
              <c:numCache>
                <c:formatCode>General</c:formatCode>
                <c:ptCount val="5"/>
                <c:pt idx="0">
                  <c:v>4.988652840256691E-2</c:v>
                </c:pt>
                <c:pt idx="1">
                  <c:v>6.8706579506397247E-2</c:v>
                </c:pt>
                <c:pt idx="2">
                  <c:v>5.7965662330389023E-2</c:v>
                </c:pt>
                <c:pt idx="3">
                  <c:v>6.9430463016033173E-2</c:v>
                </c:pt>
                <c:pt idx="4">
                  <c:v>0.11050820350646973</c:v>
                </c:pt>
              </c:numCache>
            </c:numRef>
          </c:val>
          <c:extLst xmlns:c16r2="http://schemas.microsoft.com/office/drawing/2015/06/chart">
            <c:ext xmlns:c16="http://schemas.microsoft.com/office/drawing/2014/chart" uri="{C3380CC4-5D6E-409C-BE32-E72D297353CC}">
              <c16:uniqueId val="{00000003-F5F7-4242-B17E-EADB87B14ACF}"/>
            </c:ext>
          </c:extLst>
        </c:ser>
        <c:ser>
          <c:idx val="1"/>
          <c:order val="2"/>
          <c:tx>
            <c:v>Bicolano</c:v>
          </c:tx>
          <c:spPr>
            <a:solidFill>
              <a:srgbClr val="FF0000"/>
            </a:solidFill>
            <a:ln>
              <a:solidFill>
                <a:srgbClr val="FF0000"/>
              </a:solidFill>
            </a:ln>
            <a:effectLst/>
          </c:spPr>
          <c:invertIfNegative val="0"/>
          <c:cat>
            <c:strRef>
              <c:f>r_comp!$B$2:$B$6</c:f>
              <c:strCache>
                <c:ptCount val="5"/>
                <c:pt idx="0">
                  <c:v>Q1</c:v>
                </c:pt>
                <c:pt idx="1">
                  <c:v>Q2</c:v>
                </c:pt>
                <c:pt idx="2">
                  <c:v>Q3</c:v>
                </c:pt>
                <c:pt idx="3">
                  <c:v>Q4</c:v>
                </c:pt>
                <c:pt idx="4">
                  <c:v>Q5</c:v>
                </c:pt>
              </c:strCache>
            </c:strRef>
          </c:cat>
          <c:val>
            <c:numRef>
              <c:f>r_comp!$L$2:$L$6</c:f>
              <c:numCache>
                <c:formatCode>General</c:formatCode>
                <c:ptCount val="5"/>
                <c:pt idx="0">
                  <c:v>2.1105924621224403E-2</c:v>
                </c:pt>
                <c:pt idx="1">
                  <c:v>5.5523253977298737E-2</c:v>
                </c:pt>
                <c:pt idx="2">
                  <c:v>7.1823112666606903E-2</c:v>
                </c:pt>
                <c:pt idx="3">
                  <c:v>4.3291226029396057E-2</c:v>
                </c:pt>
                <c:pt idx="4">
                  <c:v>4.1081860661506653E-2</c:v>
                </c:pt>
              </c:numCache>
            </c:numRef>
          </c:val>
          <c:extLst xmlns:c16r2="http://schemas.microsoft.com/office/drawing/2015/06/chart">
            <c:ext xmlns:c16="http://schemas.microsoft.com/office/drawing/2014/chart" uri="{C3380CC4-5D6E-409C-BE32-E72D297353CC}">
              <c16:uniqueId val="{00000000-F5F7-4242-B17E-EADB87B14ACF}"/>
            </c:ext>
          </c:extLst>
        </c:ser>
        <c:ser>
          <c:idx val="2"/>
          <c:order val="3"/>
          <c:tx>
            <c:v>Ilonggo</c:v>
          </c:tx>
          <c:spPr>
            <a:solidFill>
              <a:schemeClr val="accent2">
                <a:lumMod val="60000"/>
                <a:lumOff val="40000"/>
              </a:schemeClr>
            </a:solidFill>
            <a:ln>
              <a:solidFill>
                <a:schemeClr val="accent2">
                  <a:lumMod val="60000"/>
                  <a:lumOff val="40000"/>
                </a:schemeClr>
              </a:solidFill>
            </a:ln>
          </c:spPr>
          <c:invertIfNegative val="0"/>
          <c:cat>
            <c:strRef>
              <c:f>r_comp!$B$2:$B$6</c:f>
              <c:strCache>
                <c:ptCount val="5"/>
                <c:pt idx="0">
                  <c:v>Q1</c:v>
                </c:pt>
                <c:pt idx="1">
                  <c:v>Q2</c:v>
                </c:pt>
                <c:pt idx="2">
                  <c:v>Q3</c:v>
                </c:pt>
                <c:pt idx="3">
                  <c:v>Q4</c:v>
                </c:pt>
                <c:pt idx="4">
                  <c:v>Q5</c:v>
                </c:pt>
              </c:strCache>
            </c:strRef>
          </c:cat>
          <c:val>
            <c:numRef>
              <c:f>r_comp!$N$2:$N$6</c:f>
              <c:numCache>
                <c:formatCode>General</c:formatCode>
                <c:ptCount val="5"/>
                <c:pt idx="0">
                  <c:v>0.17146797478199005</c:v>
                </c:pt>
                <c:pt idx="1">
                  <c:v>0.15847255289554596</c:v>
                </c:pt>
                <c:pt idx="2">
                  <c:v>0.12283295392990112</c:v>
                </c:pt>
                <c:pt idx="3">
                  <c:v>0.15337513387203217</c:v>
                </c:pt>
                <c:pt idx="4">
                  <c:v>9.6861988306045532E-2</c:v>
                </c:pt>
              </c:numCache>
            </c:numRef>
          </c:val>
          <c:extLst xmlns:c16r2="http://schemas.microsoft.com/office/drawing/2015/06/chart">
            <c:ext xmlns:c16="http://schemas.microsoft.com/office/drawing/2014/chart" uri="{C3380CC4-5D6E-409C-BE32-E72D297353CC}">
              <c16:uniqueId val="{00000004-F5F7-4242-B17E-EADB87B14ACF}"/>
            </c:ext>
          </c:extLst>
        </c:ser>
        <c:ser>
          <c:idx val="5"/>
          <c:order val="4"/>
          <c:tx>
            <c:v>Visaya</c:v>
          </c:tx>
          <c:invertIfNegative val="0"/>
          <c:cat>
            <c:strRef>
              <c:f>r_comp!$B$2:$B$6</c:f>
              <c:strCache>
                <c:ptCount val="5"/>
                <c:pt idx="0">
                  <c:v>Q1</c:v>
                </c:pt>
                <c:pt idx="1">
                  <c:v>Q2</c:v>
                </c:pt>
                <c:pt idx="2">
                  <c:v>Q3</c:v>
                </c:pt>
                <c:pt idx="3">
                  <c:v>Q4</c:v>
                </c:pt>
                <c:pt idx="4">
                  <c:v>Q5</c:v>
                </c:pt>
              </c:strCache>
            </c:strRef>
          </c:cat>
          <c:val>
            <c:numRef>
              <c:f>r_comp!$Q$2:$Q$6</c:f>
              <c:numCache>
                <c:formatCode>General</c:formatCode>
                <c:ptCount val="5"/>
                <c:pt idx="0">
                  <c:v>0.32457706332206726</c:v>
                </c:pt>
                <c:pt idx="1">
                  <c:v>0.25853750109672546</c:v>
                </c:pt>
                <c:pt idx="2">
                  <c:v>0.20729506015777588</c:v>
                </c:pt>
                <c:pt idx="3">
                  <c:v>0.14572897553443909</c:v>
                </c:pt>
                <c:pt idx="4">
                  <c:v>8.5095301270484924E-2</c:v>
                </c:pt>
              </c:numCache>
            </c:numRef>
          </c:val>
          <c:extLst xmlns:c16r2="http://schemas.microsoft.com/office/drawing/2015/06/chart">
            <c:ext xmlns:c16="http://schemas.microsoft.com/office/drawing/2014/chart" uri="{C3380CC4-5D6E-409C-BE32-E72D297353CC}">
              <c16:uniqueId val="{00000007-F5F7-4242-B17E-EADB87B14ACF}"/>
            </c:ext>
          </c:extLst>
        </c:ser>
        <c:ser>
          <c:idx val="6"/>
          <c:order val="5"/>
          <c:tx>
            <c:v>Waray</c:v>
          </c:tx>
          <c:spPr>
            <a:solidFill>
              <a:schemeClr val="accent6">
                <a:lumMod val="60000"/>
                <a:lumOff val="40000"/>
              </a:schemeClr>
            </a:solidFill>
            <a:ln>
              <a:solidFill>
                <a:schemeClr val="accent6">
                  <a:lumMod val="60000"/>
                  <a:lumOff val="40000"/>
                </a:schemeClr>
              </a:solidFill>
            </a:ln>
          </c:spPr>
          <c:invertIfNegative val="0"/>
          <c:cat>
            <c:strRef>
              <c:f>r_comp!$B$2:$B$6</c:f>
              <c:strCache>
                <c:ptCount val="5"/>
                <c:pt idx="0">
                  <c:v>Q1</c:v>
                </c:pt>
                <c:pt idx="1">
                  <c:v>Q2</c:v>
                </c:pt>
                <c:pt idx="2">
                  <c:v>Q3</c:v>
                </c:pt>
                <c:pt idx="3">
                  <c:v>Q4</c:v>
                </c:pt>
                <c:pt idx="4">
                  <c:v>Q5</c:v>
                </c:pt>
              </c:strCache>
            </c:strRef>
          </c:cat>
          <c:val>
            <c:numRef>
              <c:f>r_comp!$R$2:$R$6</c:f>
              <c:numCache>
                <c:formatCode>General</c:formatCode>
                <c:ptCount val="5"/>
                <c:pt idx="0">
                  <c:v>9.1732680797576904E-2</c:v>
                </c:pt>
                <c:pt idx="1">
                  <c:v>9.2542298138141632E-2</c:v>
                </c:pt>
                <c:pt idx="2">
                  <c:v>6.1661835759878159E-2</c:v>
                </c:pt>
                <c:pt idx="3">
                  <c:v>5.8787889778614044E-2</c:v>
                </c:pt>
                <c:pt idx="4">
                  <c:v>4.2467474937438965E-2</c:v>
                </c:pt>
              </c:numCache>
            </c:numRef>
          </c:val>
          <c:extLst xmlns:c16r2="http://schemas.microsoft.com/office/drawing/2015/06/chart">
            <c:ext xmlns:c16="http://schemas.microsoft.com/office/drawing/2014/chart" uri="{C3380CC4-5D6E-409C-BE32-E72D297353CC}">
              <c16:uniqueId val="{00000008-F5F7-4242-B17E-EADB87B14ACF}"/>
            </c:ext>
          </c:extLst>
        </c:ser>
        <c:ser>
          <c:idx val="3"/>
          <c:order val="6"/>
          <c:tx>
            <c:v>Other</c:v>
          </c:tx>
          <c:invertIfNegative val="0"/>
          <c:cat>
            <c:strRef>
              <c:f>r_comp!$B$2:$B$6</c:f>
              <c:strCache>
                <c:ptCount val="5"/>
                <c:pt idx="0">
                  <c:v>Q1</c:v>
                </c:pt>
                <c:pt idx="1">
                  <c:v>Q2</c:v>
                </c:pt>
                <c:pt idx="2">
                  <c:v>Q3</c:v>
                </c:pt>
                <c:pt idx="3">
                  <c:v>Q4</c:v>
                </c:pt>
                <c:pt idx="4">
                  <c:v>Q5</c:v>
                </c:pt>
              </c:strCache>
            </c:strRef>
          </c:cat>
          <c:val>
            <c:numRef>
              <c:f>r_comp!$O$2:$O$6</c:f>
              <c:numCache>
                <c:formatCode>General</c:formatCode>
                <c:ptCount val="5"/>
                <c:pt idx="0">
                  <c:v>0.25334522128105164</c:v>
                </c:pt>
                <c:pt idx="1">
                  <c:v>0.22353875637054443</c:v>
                </c:pt>
                <c:pt idx="2">
                  <c:v>0.14896386861801147</c:v>
                </c:pt>
                <c:pt idx="3">
                  <c:v>0.11848605424165726</c:v>
                </c:pt>
                <c:pt idx="4">
                  <c:v>0.10164254158735275</c:v>
                </c:pt>
              </c:numCache>
            </c:numRef>
          </c:val>
          <c:extLst xmlns:c16r2="http://schemas.microsoft.com/office/drawing/2015/06/chart">
            <c:ext xmlns:c16="http://schemas.microsoft.com/office/drawing/2014/chart" uri="{C3380CC4-5D6E-409C-BE32-E72D297353CC}">
              <c16:uniqueId val="{00000005-F5F7-4242-B17E-EADB87B14ACF}"/>
            </c:ext>
          </c:extLst>
        </c:ser>
        <c:dLbls>
          <c:showLegendKey val="0"/>
          <c:showVal val="0"/>
          <c:showCatName val="0"/>
          <c:showSerName val="0"/>
          <c:showPercent val="0"/>
          <c:showBubbleSize val="0"/>
        </c:dLbls>
        <c:gapWidth val="219"/>
        <c:overlap val="100"/>
        <c:axId val="373936720"/>
        <c:axId val="373937808"/>
      </c:barChart>
      <c:catAx>
        <c:axId val="37393672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37808"/>
        <c:crosses val="autoZero"/>
        <c:auto val="1"/>
        <c:lblAlgn val="ctr"/>
        <c:lblOffset val="100"/>
        <c:noMultiLvlLbl val="0"/>
      </c:catAx>
      <c:valAx>
        <c:axId val="37393780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36720"/>
        <c:crosses val="autoZero"/>
        <c:crossBetween val="between"/>
        <c:majorUnit val="0.1"/>
      </c:valAx>
      <c:spPr>
        <a:ln>
          <a:solidFill>
            <a:sysClr val="windowText" lastClr="000000"/>
          </a:solidFill>
        </a:ln>
      </c:spPr>
    </c:plotArea>
    <c:legend>
      <c:legendPos val="b"/>
      <c:layout>
        <c:manualLayout>
          <c:xMode val="edge"/>
          <c:yMode val="edge"/>
          <c:x val="5.4244122026013045E-2"/>
          <c:y val="0.81427322988238515"/>
          <c:w val="0.92268530459387932"/>
          <c:h val="7.430561395351137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Figure BA14 - Composition of income quintiles by ethnicity, 2016</a:t>
            </a:r>
          </a:p>
        </c:rich>
      </c:tx>
      <c:layout/>
      <c:overlay val="0"/>
      <c:spPr>
        <a:noFill/>
        <a:ln>
          <a:noFill/>
        </a:ln>
        <a:effectLst/>
      </c:spPr>
    </c:title>
    <c:autoTitleDeleted val="0"/>
    <c:plotArea>
      <c:layout>
        <c:manualLayout>
          <c:layoutTarget val="inner"/>
          <c:xMode val="edge"/>
          <c:yMode val="edge"/>
          <c:x val="6.3686572669339234E-2"/>
          <c:y val="8.9040366315949152E-2"/>
          <c:w val="0.92126882930519693"/>
          <c:h val="0.66370378797996932"/>
        </c:manualLayout>
      </c:layout>
      <c:barChart>
        <c:barDir val="col"/>
        <c:grouping val="stacked"/>
        <c:varyColors val="0"/>
        <c:ser>
          <c:idx val="4"/>
          <c:order val="0"/>
          <c:tx>
            <c:v>Tagalog</c:v>
          </c:tx>
          <c:spPr>
            <a:solidFill>
              <a:schemeClr val="accent1"/>
            </a:solidFill>
            <a:ln>
              <a:solidFill>
                <a:schemeClr val="accent1"/>
              </a:solidFill>
            </a:ln>
          </c:spPr>
          <c:invertIfNegative val="0"/>
          <c:cat>
            <c:strRef>
              <c:f>r_comp!$B$12:$B$16</c:f>
              <c:strCache>
                <c:ptCount val="5"/>
                <c:pt idx="0">
                  <c:v>Q1</c:v>
                </c:pt>
                <c:pt idx="1">
                  <c:v>Q2</c:v>
                </c:pt>
                <c:pt idx="2">
                  <c:v>Q3</c:v>
                </c:pt>
                <c:pt idx="3">
                  <c:v>Q4</c:v>
                </c:pt>
                <c:pt idx="4">
                  <c:v>Q5</c:v>
                </c:pt>
              </c:strCache>
            </c:strRef>
          </c:cat>
          <c:val>
            <c:numRef>
              <c:f>r_comp!$P$12:$P$16</c:f>
              <c:numCache>
                <c:formatCode>General</c:formatCode>
                <c:ptCount val="5"/>
                <c:pt idx="0">
                  <c:v>0.1112605556845665</c:v>
                </c:pt>
                <c:pt idx="1">
                  <c:v>0.1777784675359726</c:v>
                </c:pt>
                <c:pt idx="2">
                  <c:v>0.24821004271507263</c:v>
                </c:pt>
                <c:pt idx="3">
                  <c:v>0.28395012021064758</c:v>
                </c:pt>
                <c:pt idx="4">
                  <c:v>0.33714410662651062</c:v>
                </c:pt>
              </c:numCache>
            </c:numRef>
          </c:val>
          <c:extLst xmlns:c16r2="http://schemas.microsoft.com/office/drawing/2015/06/chart">
            <c:ext xmlns:c16="http://schemas.microsoft.com/office/drawing/2014/chart" uri="{C3380CC4-5D6E-409C-BE32-E72D297353CC}">
              <c16:uniqueId val="{0000001C-16E5-4309-A3D6-E1565502B24B}"/>
            </c:ext>
          </c:extLst>
        </c:ser>
        <c:ser>
          <c:idx val="0"/>
          <c:order val="1"/>
          <c:tx>
            <c:v>Ilocano</c:v>
          </c:tx>
          <c:spPr>
            <a:solidFill>
              <a:schemeClr val="accent1">
                <a:lumMod val="60000"/>
                <a:lumOff val="40000"/>
              </a:schemeClr>
            </a:solidFill>
            <a:ln>
              <a:solidFill>
                <a:schemeClr val="accent1">
                  <a:lumMod val="60000"/>
                  <a:lumOff val="40000"/>
                </a:schemeClr>
              </a:solidFill>
            </a:ln>
          </c:spPr>
          <c:invertIfNegative val="0"/>
          <c:cat>
            <c:strRef>
              <c:f>r_comp!$B$12:$B$16</c:f>
              <c:strCache>
                <c:ptCount val="5"/>
                <c:pt idx="0">
                  <c:v>Q1</c:v>
                </c:pt>
                <c:pt idx="1">
                  <c:v>Q2</c:v>
                </c:pt>
                <c:pt idx="2">
                  <c:v>Q3</c:v>
                </c:pt>
                <c:pt idx="3">
                  <c:v>Q4</c:v>
                </c:pt>
                <c:pt idx="4">
                  <c:v>Q5</c:v>
                </c:pt>
              </c:strCache>
            </c:strRef>
          </c:cat>
          <c:val>
            <c:numRef>
              <c:f>r_comp!$M$12:$M$16</c:f>
              <c:numCache>
                <c:formatCode>General</c:formatCode>
                <c:ptCount val="5"/>
                <c:pt idx="0">
                  <c:v>5.3025994449853897E-2</c:v>
                </c:pt>
                <c:pt idx="1">
                  <c:v>0.15147100389003754</c:v>
                </c:pt>
                <c:pt idx="2">
                  <c:v>0.10644939541816711</c:v>
                </c:pt>
                <c:pt idx="3">
                  <c:v>7.2435446083545685E-2</c:v>
                </c:pt>
                <c:pt idx="4">
                  <c:v>0.13461530208587646</c:v>
                </c:pt>
              </c:numCache>
            </c:numRef>
          </c:val>
          <c:extLst xmlns:c16r2="http://schemas.microsoft.com/office/drawing/2015/06/chart">
            <c:ext xmlns:c16="http://schemas.microsoft.com/office/drawing/2014/chart" uri="{C3380CC4-5D6E-409C-BE32-E72D297353CC}">
              <c16:uniqueId val="{0000001E-16E5-4309-A3D6-E1565502B24B}"/>
            </c:ext>
          </c:extLst>
        </c:ser>
        <c:ser>
          <c:idx val="1"/>
          <c:order val="2"/>
          <c:tx>
            <c:v>Bicolano</c:v>
          </c:tx>
          <c:spPr>
            <a:solidFill>
              <a:srgbClr val="FF0000"/>
            </a:solidFill>
            <a:ln>
              <a:solidFill>
                <a:srgbClr val="FF0000"/>
              </a:solidFill>
            </a:ln>
            <a:effectLst/>
          </c:spPr>
          <c:invertIfNegative val="0"/>
          <c:cat>
            <c:strRef>
              <c:f>r_comp!$B$12:$B$16</c:f>
              <c:strCache>
                <c:ptCount val="5"/>
                <c:pt idx="0">
                  <c:v>Q1</c:v>
                </c:pt>
                <c:pt idx="1">
                  <c:v>Q2</c:v>
                </c:pt>
                <c:pt idx="2">
                  <c:v>Q3</c:v>
                </c:pt>
                <c:pt idx="3">
                  <c:v>Q4</c:v>
                </c:pt>
                <c:pt idx="4">
                  <c:v>Q5</c:v>
                </c:pt>
              </c:strCache>
            </c:strRef>
          </c:cat>
          <c:val>
            <c:numRef>
              <c:f>r_comp!$L$12:$L$16</c:f>
              <c:numCache>
                <c:formatCode>General</c:formatCode>
                <c:ptCount val="5"/>
                <c:pt idx="0">
                  <c:v>0.16605271399021149</c:v>
                </c:pt>
                <c:pt idx="1">
                  <c:v>0.11431314051151276</c:v>
                </c:pt>
                <c:pt idx="2">
                  <c:v>8.8241621851921082E-2</c:v>
                </c:pt>
                <c:pt idx="3">
                  <c:v>0.11011087894439697</c:v>
                </c:pt>
                <c:pt idx="4">
                  <c:v>8.22872593998909E-2</c:v>
                </c:pt>
              </c:numCache>
            </c:numRef>
          </c:val>
          <c:extLst xmlns:c16r2="http://schemas.microsoft.com/office/drawing/2015/06/chart">
            <c:ext xmlns:c16="http://schemas.microsoft.com/office/drawing/2014/chart" uri="{C3380CC4-5D6E-409C-BE32-E72D297353CC}">
              <c16:uniqueId val="{00000020-16E5-4309-A3D6-E1565502B24B}"/>
            </c:ext>
          </c:extLst>
        </c:ser>
        <c:ser>
          <c:idx val="2"/>
          <c:order val="3"/>
          <c:tx>
            <c:v>Ilonggo</c:v>
          </c:tx>
          <c:spPr>
            <a:solidFill>
              <a:schemeClr val="accent2">
                <a:lumMod val="60000"/>
                <a:lumOff val="40000"/>
              </a:schemeClr>
            </a:solidFill>
            <a:ln>
              <a:solidFill>
                <a:schemeClr val="accent2">
                  <a:lumMod val="60000"/>
                  <a:lumOff val="40000"/>
                </a:schemeClr>
              </a:solidFill>
            </a:ln>
          </c:spPr>
          <c:invertIfNegative val="0"/>
          <c:cat>
            <c:strRef>
              <c:f>r_comp!$B$12:$B$16</c:f>
              <c:strCache>
                <c:ptCount val="5"/>
                <c:pt idx="0">
                  <c:v>Q1</c:v>
                </c:pt>
                <c:pt idx="1">
                  <c:v>Q2</c:v>
                </c:pt>
                <c:pt idx="2">
                  <c:v>Q3</c:v>
                </c:pt>
                <c:pt idx="3">
                  <c:v>Q4</c:v>
                </c:pt>
                <c:pt idx="4">
                  <c:v>Q5</c:v>
                </c:pt>
              </c:strCache>
            </c:strRef>
          </c:cat>
          <c:val>
            <c:numRef>
              <c:f>r_comp!$N$12:$N$16</c:f>
              <c:numCache>
                <c:formatCode>General</c:formatCode>
                <c:ptCount val="5"/>
                <c:pt idx="0">
                  <c:v>1.8164804205298424E-2</c:v>
                </c:pt>
                <c:pt idx="1">
                  <c:v>4.5948062092065811E-2</c:v>
                </c:pt>
                <c:pt idx="2">
                  <c:v>6.0739230364561081E-2</c:v>
                </c:pt>
                <c:pt idx="3">
                  <c:v>6.1438903212547302E-2</c:v>
                </c:pt>
                <c:pt idx="4">
                  <c:v>4.0619760751724243E-2</c:v>
                </c:pt>
              </c:numCache>
            </c:numRef>
          </c:val>
          <c:extLst xmlns:c16r2="http://schemas.microsoft.com/office/drawing/2015/06/chart">
            <c:ext xmlns:c16="http://schemas.microsoft.com/office/drawing/2014/chart" uri="{C3380CC4-5D6E-409C-BE32-E72D297353CC}">
              <c16:uniqueId val="{00000022-16E5-4309-A3D6-E1565502B24B}"/>
            </c:ext>
          </c:extLst>
        </c:ser>
        <c:ser>
          <c:idx val="5"/>
          <c:order val="4"/>
          <c:tx>
            <c:v>Visaya</c:v>
          </c:tx>
          <c:invertIfNegative val="0"/>
          <c:cat>
            <c:strRef>
              <c:f>r_comp!$B$12:$B$16</c:f>
              <c:strCache>
                <c:ptCount val="5"/>
                <c:pt idx="0">
                  <c:v>Q1</c:v>
                </c:pt>
                <c:pt idx="1">
                  <c:v>Q2</c:v>
                </c:pt>
                <c:pt idx="2">
                  <c:v>Q3</c:v>
                </c:pt>
                <c:pt idx="3">
                  <c:v>Q4</c:v>
                </c:pt>
                <c:pt idx="4">
                  <c:v>Q5</c:v>
                </c:pt>
              </c:strCache>
            </c:strRef>
          </c:cat>
          <c:val>
            <c:numRef>
              <c:f>r_comp!$Q$12:$Q$16</c:f>
              <c:numCache>
                <c:formatCode>General</c:formatCode>
                <c:ptCount val="5"/>
                <c:pt idx="0">
                  <c:v>0.33226624131202698</c:v>
                </c:pt>
                <c:pt idx="1">
                  <c:v>0.30167239904403687</c:v>
                </c:pt>
                <c:pt idx="2">
                  <c:v>0.25280207395553589</c:v>
                </c:pt>
                <c:pt idx="3">
                  <c:v>0.24937014281749725</c:v>
                </c:pt>
                <c:pt idx="4">
                  <c:v>0.20886218547821045</c:v>
                </c:pt>
              </c:numCache>
            </c:numRef>
          </c:val>
          <c:extLst xmlns:c16r2="http://schemas.microsoft.com/office/drawing/2015/06/chart">
            <c:ext xmlns:c16="http://schemas.microsoft.com/office/drawing/2014/chart" uri="{C3380CC4-5D6E-409C-BE32-E72D297353CC}">
              <c16:uniqueId val="{00000024-16E5-4309-A3D6-E1565502B24B}"/>
            </c:ext>
          </c:extLst>
        </c:ser>
        <c:ser>
          <c:idx val="6"/>
          <c:order val="5"/>
          <c:tx>
            <c:v>Waray</c:v>
          </c:tx>
          <c:spPr>
            <a:solidFill>
              <a:schemeClr val="accent6">
                <a:lumMod val="60000"/>
                <a:lumOff val="40000"/>
              </a:schemeClr>
            </a:solidFill>
            <a:ln>
              <a:solidFill>
                <a:schemeClr val="accent6">
                  <a:lumMod val="60000"/>
                  <a:lumOff val="40000"/>
                </a:schemeClr>
              </a:solidFill>
            </a:ln>
          </c:spPr>
          <c:invertIfNegative val="0"/>
          <c:cat>
            <c:strRef>
              <c:f>r_comp!$B$12:$B$16</c:f>
              <c:strCache>
                <c:ptCount val="5"/>
                <c:pt idx="0">
                  <c:v>Q1</c:v>
                </c:pt>
                <c:pt idx="1">
                  <c:v>Q2</c:v>
                </c:pt>
                <c:pt idx="2">
                  <c:v>Q3</c:v>
                </c:pt>
                <c:pt idx="3">
                  <c:v>Q4</c:v>
                </c:pt>
                <c:pt idx="4">
                  <c:v>Q5</c:v>
                </c:pt>
              </c:strCache>
            </c:strRef>
          </c:cat>
          <c:val>
            <c:numRef>
              <c:f>r_comp!$R$12:$R$16</c:f>
              <c:numCache>
                <c:formatCode>General</c:formatCode>
                <c:ptCount val="5"/>
                <c:pt idx="0">
                  <c:v>3.5413097590208054E-2</c:v>
                </c:pt>
                <c:pt idx="1">
                  <c:v>3.2938916236162186E-2</c:v>
                </c:pt>
                <c:pt idx="2">
                  <c:v>4.0709834545850754E-2</c:v>
                </c:pt>
                <c:pt idx="3">
                  <c:v>5.1919292658567429E-2</c:v>
                </c:pt>
                <c:pt idx="4">
                  <c:v>4.8243302851915359E-2</c:v>
                </c:pt>
              </c:numCache>
            </c:numRef>
          </c:val>
          <c:extLst xmlns:c16r2="http://schemas.microsoft.com/office/drawing/2015/06/chart">
            <c:ext xmlns:c16="http://schemas.microsoft.com/office/drawing/2014/chart" uri="{C3380CC4-5D6E-409C-BE32-E72D297353CC}">
              <c16:uniqueId val="{00000026-16E5-4309-A3D6-E1565502B24B}"/>
            </c:ext>
          </c:extLst>
        </c:ser>
        <c:ser>
          <c:idx val="3"/>
          <c:order val="6"/>
          <c:tx>
            <c:v>Other</c:v>
          </c:tx>
          <c:invertIfNegative val="0"/>
          <c:cat>
            <c:strRef>
              <c:f>r_comp!$B$12:$B$16</c:f>
              <c:strCache>
                <c:ptCount val="5"/>
                <c:pt idx="0">
                  <c:v>Q1</c:v>
                </c:pt>
                <c:pt idx="1">
                  <c:v>Q2</c:v>
                </c:pt>
                <c:pt idx="2">
                  <c:v>Q3</c:v>
                </c:pt>
                <c:pt idx="3">
                  <c:v>Q4</c:v>
                </c:pt>
                <c:pt idx="4">
                  <c:v>Q5</c:v>
                </c:pt>
              </c:strCache>
            </c:strRef>
          </c:cat>
          <c:val>
            <c:numRef>
              <c:f>r_comp!$O$12:$O$16</c:f>
              <c:numCache>
                <c:formatCode>General</c:formatCode>
                <c:ptCount val="5"/>
                <c:pt idx="0">
                  <c:v>0.28381657600402832</c:v>
                </c:pt>
                <c:pt idx="1">
                  <c:v>0.17587801814079285</c:v>
                </c:pt>
                <c:pt idx="2">
                  <c:v>0.20284779369831085</c:v>
                </c:pt>
                <c:pt idx="3">
                  <c:v>0.17077521979808807</c:v>
                </c:pt>
                <c:pt idx="4">
                  <c:v>0.14822807908058167</c:v>
                </c:pt>
              </c:numCache>
            </c:numRef>
          </c:val>
          <c:extLst xmlns:c16r2="http://schemas.microsoft.com/office/drawing/2015/06/chart">
            <c:ext xmlns:c16="http://schemas.microsoft.com/office/drawing/2014/chart" uri="{C3380CC4-5D6E-409C-BE32-E72D297353CC}">
              <c16:uniqueId val="{00000028-16E5-4309-A3D6-E1565502B24B}"/>
            </c:ext>
          </c:extLst>
        </c:ser>
        <c:dLbls>
          <c:showLegendKey val="0"/>
          <c:showVal val="0"/>
          <c:showCatName val="0"/>
          <c:showSerName val="0"/>
          <c:showPercent val="0"/>
          <c:showBubbleSize val="0"/>
        </c:dLbls>
        <c:gapWidth val="219"/>
        <c:overlap val="100"/>
        <c:axId val="373949232"/>
        <c:axId val="373938896"/>
      </c:barChart>
      <c:catAx>
        <c:axId val="37394923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38896"/>
        <c:crosses val="autoZero"/>
        <c:auto val="1"/>
        <c:lblAlgn val="ctr"/>
        <c:lblOffset val="100"/>
        <c:noMultiLvlLbl val="0"/>
      </c:catAx>
      <c:valAx>
        <c:axId val="37393889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49232"/>
        <c:crosses val="autoZero"/>
        <c:crossBetween val="between"/>
        <c:majorUnit val="0.1"/>
      </c:valAx>
      <c:spPr>
        <a:ln>
          <a:solidFill>
            <a:sysClr val="windowText" lastClr="000000"/>
          </a:solidFill>
        </a:ln>
      </c:spPr>
    </c:plotArea>
    <c:legend>
      <c:legendPos val="b"/>
      <c:layout>
        <c:manualLayout>
          <c:xMode val="edge"/>
          <c:yMode val="edge"/>
          <c:x val="5.4244122026013045E-2"/>
          <c:y val="0.81427322988238515"/>
          <c:w val="0.92268530459387932"/>
          <c:h val="7.430561395351137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Figure BA9 - Composition of income quintiles by religion, 2004</a:t>
            </a:r>
          </a:p>
        </c:rich>
      </c:tx>
      <c:layout/>
      <c:overlay val="0"/>
      <c:spPr>
        <a:noFill/>
        <a:ln>
          <a:noFill/>
        </a:ln>
        <a:effectLst/>
      </c:spPr>
    </c:title>
    <c:autoTitleDeleted val="0"/>
    <c:plotArea>
      <c:layout>
        <c:manualLayout>
          <c:layoutTarget val="inner"/>
          <c:xMode val="edge"/>
          <c:yMode val="edge"/>
          <c:x val="6.3686572669339234E-2"/>
          <c:y val="8.9040366315949152E-2"/>
          <c:w val="0.92126882930519693"/>
          <c:h val="0.66370378797996932"/>
        </c:manualLayout>
      </c:layout>
      <c:barChart>
        <c:barDir val="col"/>
        <c:grouping val="stacked"/>
        <c:varyColors val="0"/>
        <c:ser>
          <c:idx val="1"/>
          <c:order val="0"/>
          <c:tx>
            <c:v>Catholic</c:v>
          </c:tx>
          <c:spPr>
            <a:solidFill>
              <a:schemeClr val="accent1"/>
            </a:solidFill>
            <a:ln>
              <a:solidFill>
                <a:schemeClr val="accent1"/>
              </a:solidFill>
            </a:ln>
            <a:effectLst/>
          </c:spPr>
          <c:invertIfNegative val="0"/>
          <c:cat>
            <c:strRef>
              <c:f>r_comp!$B$2:$B$6</c:f>
              <c:strCache>
                <c:ptCount val="5"/>
                <c:pt idx="0">
                  <c:v>Q1</c:v>
                </c:pt>
                <c:pt idx="1">
                  <c:v>Q2</c:v>
                </c:pt>
                <c:pt idx="2">
                  <c:v>Q3</c:v>
                </c:pt>
                <c:pt idx="3">
                  <c:v>Q4</c:v>
                </c:pt>
                <c:pt idx="4">
                  <c:v>Q5</c:v>
                </c:pt>
              </c:strCache>
            </c:strRef>
          </c:cat>
          <c:val>
            <c:numRef>
              <c:f>r_comp!$S$2:$S$6</c:f>
              <c:numCache>
                <c:formatCode>General</c:formatCode>
                <c:ptCount val="5"/>
                <c:pt idx="0">
                  <c:v>0.87500089406967163</c:v>
                </c:pt>
                <c:pt idx="1">
                  <c:v>0.81832456588745117</c:v>
                </c:pt>
                <c:pt idx="2">
                  <c:v>0.89367365837097168</c:v>
                </c:pt>
                <c:pt idx="3">
                  <c:v>0.91321569681167603</c:v>
                </c:pt>
                <c:pt idx="4">
                  <c:v>0.89443290233612061</c:v>
                </c:pt>
              </c:numCache>
            </c:numRef>
          </c:val>
          <c:extLst xmlns:c16r2="http://schemas.microsoft.com/office/drawing/2015/06/chart">
            <c:ext xmlns:c16="http://schemas.microsoft.com/office/drawing/2014/chart" uri="{C3380CC4-5D6E-409C-BE32-E72D297353CC}">
              <c16:uniqueId val="{00000000-7E0C-4CAE-BDF2-76707CC37054}"/>
            </c:ext>
          </c:extLst>
        </c:ser>
        <c:ser>
          <c:idx val="0"/>
          <c:order val="1"/>
          <c:tx>
            <c:v>Protestant</c:v>
          </c:tx>
          <c:spPr>
            <a:solidFill>
              <a:srgbClr val="FF0000"/>
            </a:solidFill>
            <a:ln>
              <a:solidFill>
                <a:srgbClr val="FF0000"/>
              </a:solidFill>
            </a:ln>
          </c:spPr>
          <c:invertIfNegative val="0"/>
          <c:cat>
            <c:strRef>
              <c:f>r_comp!$B$2:$B$6</c:f>
              <c:strCache>
                <c:ptCount val="5"/>
                <c:pt idx="0">
                  <c:v>Q1</c:v>
                </c:pt>
                <c:pt idx="1">
                  <c:v>Q2</c:v>
                </c:pt>
                <c:pt idx="2">
                  <c:v>Q3</c:v>
                </c:pt>
                <c:pt idx="3">
                  <c:v>Q4</c:v>
                </c:pt>
                <c:pt idx="4">
                  <c:v>Q5</c:v>
                </c:pt>
              </c:strCache>
            </c:strRef>
          </c:cat>
          <c:val>
            <c:numRef>
              <c:f>r_comp!$T$2:$T$6</c:f>
              <c:numCache>
                <c:formatCode>General</c:formatCode>
                <c:ptCount val="5"/>
                <c:pt idx="0">
                  <c:v>9.3317024409770966E-2</c:v>
                </c:pt>
                <c:pt idx="1">
                  <c:v>0.12997247278690338</c:v>
                </c:pt>
                <c:pt idx="2">
                  <c:v>6.3489802181720734E-2</c:v>
                </c:pt>
                <c:pt idx="3">
                  <c:v>6.805739551782608E-2</c:v>
                </c:pt>
                <c:pt idx="4">
                  <c:v>9.5328450202941895E-2</c:v>
                </c:pt>
              </c:numCache>
            </c:numRef>
          </c:val>
          <c:extLst xmlns:c16r2="http://schemas.microsoft.com/office/drawing/2015/06/chart">
            <c:ext xmlns:c16="http://schemas.microsoft.com/office/drawing/2014/chart" uri="{C3380CC4-5D6E-409C-BE32-E72D297353CC}">
              <c16:uniqueId val="{00000004-7E0C-4CAE-BDF2-76707CC37054}"/>
            </c:ext>
          </c:extLst>
        </c:ser>
        <c:ser>
          <c:idx val="2"/>
          <c:order val="2"/>
          <c:tx>
            <c:v>Muslim</c:v>
          </c:tx>
          <c:spPr>
            <a:solidFill>
              <a:schemeClr val="accent6"/>
            </a:solidFill>
            <a:ln>
              <a:solidFill>
                <a:schemeClr val="accent6"/>
              </a:solidFill>
            </a:ln>
          </c:spPr>
          <c:invertIfNegative val="0"/>
          <c:cat>
            <c:strRef>
              <c:f>r_comp!$B$2:$B$6</c:f>
              <c:strCache>
                <c:ptCount val="5"/>
                <c:pt idx="0">
                  <c:v>Q1</c:v>
                </c:pt>
                <c:pt idx="1">
                  <c:v>Q2</c:v>
                </c:pt>
                <c:pt idx="2">
                  <c:v>Q3</c:v>
                </c:pt>
                <c:pt idx="3">
                  <c:v>Q4</c:v>
                </c:pt>
                <c:pt idx="4">
                  <c:v>Q5</c:v>
                </c:pt>
              </c:strCache>
            </c:strRef>
          </c:cat>
          <c:val>
            <c:numRef>
              <c:f>r_comp!$U$2:$U$6</c:f>
              <c:numCache>
                <c:formatCode>General</c:formatCode>
                <c:ptCount val="5"/>
                <c:pt idx="0">
                  <c:v>3.1682074069976807E-2</c:v>
                </c:pt>
                <c:pt idx="1">
                  <c:v>5.1702946424484253E-2</c:v>
                </c:pt>
                <c:pt idx="2">
                  <c:v>4.2836569249629974E-2</c:v>
                </c:pt>
                <c:pt idx="3">
                  <c:v>1.872689463198185E-2</c:v>
                </c:pt>
                <c:pt idx="4">
                  <c:v>1.0238630697131157E-2</c:v>
                </c:pt>
              </c:numCache>
            </c:numRef>
          </c:val>
          <c:extLst xmlns:c16r2="http://schemas.microsoft.com/office/drawing/2015/06/chart">
            <c:ext xmlns:c16="http://schemas.microsoft.com/office/drawing/2014/chart" uri="{C3380CC4-5D6E-409C-BE32-E72D297353CC}">
              <c16:uniqueId val="{00000005-7E0C-4CAE-BDF2-76707CC37054}"/>
            </c:ext>
          </c:extLst>
        </c:ser>
        <c:dLbls>
          <c:showLegendKey val="0"/>
          <c:showVal val="0"/>
          <c:showCatName val="0"/>
          <c:showSerName val="0"/>
          <c:showPercent val="0"/>
          <c:showBubbleSize val="0"/>
        </c:dLbls>
        <c:gapWidth val="219"/>
        <c:overlap val="100"/>
        <c:axId val="373941072"/>
        <c:axId val="373949776"/>
      </c:barChart>
      <c:catAx>
        <c:axId val="37394107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49776"/>
        <c:crosses val="autoZero"/>
        <c:auto val="1"/>
        <c:lblAlgn val="ctr"/>
        <c:lblOffset val="100"/>
        <c:noMultiLvlLbl val="0"/>
      </c:catAx>
      <c:valAx>
        <c:axId val="37394977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41072"/>
        <c:crosses val="autoZero"/>
        <c:crossBetween val="between"/>
        <c:majorUnit val="0.1"/>
      </c:valAx>
      <c:spPr>
        <a:ln>
          <a:solidFill>
            <a:sysClr val="windowText" lastClr="000000"/>
          </a:solidFill>
        </a:ln>
      </c:spPr>
    </c:plotArea>
    <c:legend>
      <c:legendPos val="b"/>
      <c:layout>
        <c:manualLayout>
          <c:xMode val="edge"/>
          <c:yMode val="edge"/>
          <c:x val="5.4244122026013045E-2"/>
          <c:y val="0.81427322988238515"/>
          <c:w val="0.91956438511801719"/>
          <c:h val="7.2211531961132516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Figure B2 - Educational divides in the Philippines</a:t>
            </a:r>
          </a:p>
        </c:rich>
      </c:tx>
      <c:layout/>
      <c:overlay val="0"/>
    </c:title>
    <c:autoTitleDeleted val="0"/>
    <c:plotArea>
      <c:layout>
        <c:manualLayout>
          <c:layoutTarget val="inner"/>
          <c:xMode val="edge"/>
          <c:yMode val="edge"/>
          <c:x val="5.3032261885851667E-2"/>
          <c:y val="8.6986953513655985E-2"/>
          <c:w val="0.9167144191756702"/>
          <c:h val="0.70420848021612359"/>
        </c:manualLayout>
      </c:layout>
      <c:scatterChart>
        <c:scatterStyle val="lineMarker"/>
        <c:varyColors val="0"/>
        <c:ser>
          <c:idx val="0"/>
          <c:order val="0"/>
          <c:tx>
            <c:strRef>
              <c:f>r_coef!$B$1</c:f>
              <c:strCache>
                <c:ptCount val="1"/>
                <c:pt idx="0">
                  <c:v>zero</c:v>
                </c:pt>
              </c:strCache>
            </c:strRef>
          </c:tx>
          <c:spPr>
            <a:ln w="38100">
              <a:solidFill>
                <a:sysClr val="windowText" lastClr="000000"/>
              </a:solidFill>
            </a:ln>
          </c:spPr>
          <c:marker>
            <c:symbol val="none"/>
          </c:marker>
          <c:xVal>
            <c:numRef>
              <c:f>r_coef!$A$2:$A$6</c:f>
              <c:numCache>
                <c:formatCode>General</c:formatCode>
                <c:ptCount val="5"/>
                <c:pt idx="0">
                  <c:v>1992</c:v>
                </c:pt>
                <c:pt idx="1">
                  <c:v>1998</c:v>
                </c:pt>
                <c:pt idx="2">
                  <c:v>2004</c:v>
                </c:pt>
                <c:pt idx="3">
                  <c:v>2010</c:v>
                </c:pt>
                <c:pt idx="4">
                  <c:v>2016</c:v>
                </c:pt>
              </c:numCache>
            </c:numRef>
          </c:xVal>
          <c:yVal>
            <c:numRef>
              <c:f>r_coef!$B$2:$B$6</c:f>
              <c:numCache>
                <c:formatCode>General</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0-BB87-49C4-A86A-E63DB9C8CD70}"/>
            </c:ext>
          </c:extLst>
        </c:ser>
        <c:ser>
          <c:idx val="1"/>
          <c:order val="1"/>
          <c:tx>
            <c:v>Difference between (% of top 10% educated) and (% of other voters) voting Estrada / Poe / Binay</c:v>
          </c:tx>
          <c:spPr>
            <a:ln w="38100">
              <a:solidFill>
                <a:srgbClr val="FF0000"/>
              </a:solidFill>
            </a:ln>
          </c:spPr>
          <c:marker>
            <c:symbol val="circle"/>
            <c:size val="9"/>
            <c:spPr>
              <a:solidFill>
                <a:srgbClr val="FF0000"/>
              </a:solidFill>
              <a:ln>
                <a:solidFill>
                  <a:srgbClr val="FF0000"/>
                </a:solidFill>
              </a:ln>
            </c:spPr>
          </c:marker>
          <c:xVal>
            <c:numRef>
              <c:f>r_votediff!$C$2:$C$6</c:f>
              <c:numCache>
                <c:formatCode>General</c:formatCode>
                <c:ptCount val="5"/>
                <c:pt idx="0">
                  <c:v>1992</c:v>
                </c:pt>
                <c:pt idx="1">
                  <c:v>1998</c:v>
                </c:pt>
                <c:pt idx="2">
                  <c:v>2004</c:v>
                </c:pt>
                <c:pt idx="3">
                  <c:v>2010</c:v>
                </c:pt>
                <c:pt idx="4">
                  <c:v>2016</c:v>
                </c:pt>
              </c:numCache>
            </c:numRef>
          </c:xVal>
          <c:yVal>
            <c:numRef>
              <c:f>r_votediff!$S$2:$S$6</c:f>
              <c:numCache>
                <c:formatCode>General</c:formatCode>
                <c:ptCount val="5"/>
                <c:pt idx="0">
                  <c:v>-0.12355945259332657</c:v>
                </c:pt>
                <c:pt idx="1">
                  <c:v>-14.349828720092773</c:v>
                </c:pt>
                <c:pt idx="2">
                  <c:v>-21.959711074829102</c:v>
                </c:pt>
                <c:pt idx="3">
                  <c:v>-13.783528327941895</c:v>
                </c:pt>
                <c:pt idx="4">
                  <c:v>-9.5171566009521484</c:v>
                </c:pt>
              </c:numCache>
            </c:numRef>
          </c:yVal>
          <c:smooth val="0"/>
          <c:extLst xmlns:c16r2="http://schemas.microsoft.com/office/drawing/2015/06/chart">
            <c:ext xmlns:c16="http://schemas.microsoft.com/office/drawing/2014/chart" uri="{C3380CC4-5D6E-409C-BE32-E72D297353CC}">
              <c16:uniqueId val="{00000001-BB87-49C4-A86A-E63DB9C8CD70}"/>
            </c:ext>
          </c:extLst>
        </c:ser>
        <c:ser>
          <c:idx val="2"/>
          <c:order val="2"/>
          <c:tx>
            <c:v>After controlling for region, ethnicity, employment status, age, gender, religion, religious attendance</c:v>
          </c:tx>
          <c:spPr>
            <a:ln w="38100">
              <a:solidFill>
                <a:schemeClr val="accent1"/>
              </a:solidFill>
            </a:ln>
          </c:spPr>
          <c:marker>
            <c:symbol val="circle"/>
            <c:size val="9"/>
            <c:spPr>
              <a:solidFill>
                <a:schemeClr val="accent1"/>
              </a:solidFill>
              <a:ln>
                <a:solidFill>
                  <a:schemeClr val="accent1"/>
                </a:solidFill>
              </a:ln>
            </c:spPr>
          </c:marker>
          <c:xVal>
            <c:numRef>
              <c:f>r_votediff!$C$2:$C$6</c:f>
              <c:numCache>
                <c:formatCode>General</c:formatCode>
                <c:ptCount val="5"/>
                <c:pt idx="0">
                  <c:v>1992</c:v>
                </c:pt>
                <c:pt idx="1">
                  <c:v>1998</c:v>
                </c:pt>
                <c:pt idx="2">
                  <c:v>2004</c:v>
                </c:pt>
                <c:pt idx="3">
                  <c:v>2010</c:v>
                </c:pt>
                <c:pt idx="4">
                  <c:v>2016</c:v>
                </c:pt>
              </c:numCache>
            </c:numRef>
          </c:xVal>
          <c:yVal>
            <c:numRef>
              <c:f>r_votediff!$T$2:$T$6</c:f>
              <c:numCache>
                <c:formatCode>General</c:formatCode>
                <c:ptCount val="5"/>
                <c:pt idx="0">
                  <c:v>0.18687811493873596</c:v>
                </c:pt>
                <c:pt idx="1">
                  <c:v>-11.971782684326172</c:v>
                </c:pt>
                <c:pt idx="2">
                  <c:v>-22.82952880859375</c:v>
                </c:pt>
                <c:pt idx="3">
                  <c:v>-11.027311325073242</c:v>
                </c:pt>
                <c:pt idx="4">
                  <c:v>-10.992733001708984</c:v>
                </c:pt>
              </c:numCache>
            </c:numRef>
          </c:yVal>
          <c:smooth val="0"/>
          <c:extLst xmlns:c16r2="http://schemas.microsoft.com/office/drawing/2015/06/chart">
            <c:ext xmlns:c16="http://schemas.microsoft.com/office/drawing/2014/chart" uri="{C3380CC4-5D6E-409C-BE32-E72D297353CC}">
              <c16:uniqueId val="{00000002-BB87-49C4-A86A-E63DB9C8CD70}"/>
            </c:ext>
          </c:extLst>
        </c:ser>
        <c:ser>
          <c:idx val="3"/>
          <c:order val="3"/>
          <c:tx>
            <c:v>After controlling for region, ethnicity, employment status, age, gender, religion, religious attendance, income, rural/urban</c:v>
          </c:tx>
          <c:spPr>
            <a:ln w="38100">
              <a:solidFill>
                <a:schemeClr val="accent6"/>
              </a:solidFill>
            </a:ln>
          </c:spPr>
          <c:marker>
            <c:symbol val="circle"/>
            <c:size val="9"/>
            <c:spPr>
              <a:solidFill>
                <a:schemeClr val="accent6"/>
              </a:solidFill>
              <a:ln>
                <a:solidFill>
                  <a:schemeClr val="accent6"/>
                </a:solidFill>
              </a:ln>
            </c:spPr>
          </c:marker>
          <c:xVal>
            <c:numRef>
              <c:f>r_votediff!$C$2:$C$6</c:f>
              <c:numCache>
                <c:formatCode>General</c:formatCode>
                <c:ptCount val="5"/>
                <c:pt idx="0">
                  <c:v>1992</c:v>
                </c:pt>
                <c:pt idx="1">
                  <c:v>1998</c:v>
                </c:pt>
                <c:pt idx="2">
                  <c:v>2004</c:v>
                </c:pt>
                <c:pt idx="3">
                  <c:v>2010</c:v>
                </c:pt>
                <c:pt idx="4">
                  <c:v>2016</c:v>
                </c:pt>
              </c:numCache>
            </c:numRef>
          </c:xVal>
          <c:yVal>
            <c:numRef>
              <c:f>r_votediff!$U$2:$U$6</c:f>
              <c:numCache>
                <c:formatCode>General</c:formatCode>
                <c:ptCount val="5"/>
                <c:pt idx="2">
                  <c:v>-17.954933166503906</c:v>
                </c:pt>
                <c:pt idx="3">
                  <c:v>-9.8333148956298828</c:v>
                </c:pt>
                <c:pt idx="4">
                  <c:v>-6.9069886207580566</c:v>
                </c:pt>
              </c:numCache>
            </c:numRef>
          </c:yVal>
          <c:smooth val="0"/>
          <c:extLst xmlns:c16r2="http://schemas.microsoft.com/office/drawing/2015/06/chart">
            <c:ext xmlns:c16="http://schemas.microsoft.com/office/drawing/2014/chart" uri="{C3380CC4-5D6E-409C-BE32-E72D297353CC}">
              <c16:uniqueId val="{00000003-BB87-49C4-A86A-E63DB9C8CD70}"/>
            </c:ext>
          </c:extLst>
        </c:ser>
        <c:dLbls>
          <c:showLegendKey val="0"/>
          <c:showVal val="0"/>
          <c:showCatName val="0"/>
          <c:showSerName val="0"/>
          <c:showPercent val="0"/>
          <c:showBubbleSize val="0"/>
        </c:dLbls>
        <c:axId val="373936176"/>
        <c:axId val="373943792"/>
      </c:scatterChart>
      <c:valAx>
        <c:axId val="373936176"/>
        <c:scaling>
          <c:orientation val="minMax"/>
          <c:max val="2016"/>
          <c:min val="1998"/>
        </c:scaling>
        <c:delete val="0"/>
        <c:axPos val="b"/>
        <c:majorGridlines>
          <c:spPr>
            <a:ln>
              <a:solidFill>
                <a:schemeClr val="bg2"/>
              </a:solidFill>
            </a:ln>
          </c:spPr>
        </c:majorGridlines>
        <c:numFmt formatCode="@" sourceLinked="0"/>
        <c:majorTickMark val="none"/>
        <c:minorTickMark val="none"/>
        <c:tickLblPos val="low"/>
        <c:spPr>
          <a:ln>
            <a:solidFill>
              <a:sysClr val="windowText" lastClr="000000"/>
            </a:solidFill>
          </a:ln>
        </c:spPr>
        <c:txPr>
          <a:bodyPr/>
          <a:lstStyle/>
          <a:p>
            <a:pPr>
              <a:defRPr sz="1400"/>
            </a:pPr>
            <a:endParaRPr lang="fr-FR"/>
          </a:p>
        </c:txPr>
        <c:crossAx val="373943792"/>
        <c:crosses val="autoZero"/>
        <c:crossBetween val="midCat"/>
        <c:majorUnit val="2"/>
        <c:minorUnit val="2"/>
      </c:valAx>
      <c:valAx>
        <c:axId val="373943792"/>
        <c:scaling>
          <c:orientation val="minMax"/>
          <c:max val="20"/>
          <c:min val="-3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373936176"/>
        <c:crosses val="autoZero"/>
        <c:crossBetween val="midCat"/>
        <c:majorUnit val="5"/>
      </c:valAx>
      <c:spPr>
        <a:ln>
          <a:solidFill>
            <a:sysClr val="windowText" lastClr="000000"/>
          </a:solidFill>
        </a:ln>
      </c:spPr>
    </c:plotArea>
    <c:legend>
      <c:legendPos val="b"/>
      <c:legendEntry>
        <c:idx val="0"/>
        <c:delete val="1"/>
      </c:legendEntry>
      <c:layout>
        <c:manualLayout>
          <c:xMode val="edge"/>
          <c:yMode val="edge"/>
          <c:x val="6.5116066434318665E-2"/>
          <c:y val="0.10363308404441077"/>
          <c:w val="0.891631401963767"/>
          <c:h val="0.21670318943527389"/>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span"/>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Figure BA9 - Composition of income quintiles by religion, 2016</a:t>
            </a:r>
          </a:p>
        </c:rich>
      </c:tx>
      <c:layout/>
      <c:overlay val="0"/>
      <c:spPr>
        <a:noFill/>
        <a:ln>
          <a:noFill/>
        </a:ln>
        <a:effectLst/>
      </c:spPr>
    </c:title>
    <c:autoTitleDeleted val="0"/>
    <c:plotArea>
      <c:layout>
        <c:manualLayout>
          <c:layoutTarget val="inner"/>
          <c:xMode val="edge"/>
          <c:yMode val="edge"/>
          <c:x val="6.3686572669339234E-2"/>
          <c:y val="8.9040366315949152E-2"/>
          <c:w val="0.92126882930519693"/>
          <c:h val="0.66370378797996932"/>
        </c:manualLayout>
      </c:layout>
      <c:barChart>
        <c:barDir val="col"/>
        <c:grouping val="stacked"/>
        <c:varyColors val="0"/>
        <c:ser>
          <c:idx val="1"/>
          <c:order val="0"/>
          <c:tx>
            <c:v>Catholic</c:v>
          </c:tx>
          <c:spPr>
            <a:solidFill>
              <a:schemeClr val="accent1"/>
            </a:solidFill>
            <a:ln>
              <a:solidFill>
                <a:schemeClr val="accent1"/>
              </a:solidFill>
            </a:ln>
            <a:effectLst/>
          </c:spPr>
          <c:invertIfNegative val="0"/>
          <c:cat>
            <c:strRef>
              <c:f>r_comp!$B$2:$B$6</c:f>
              <c:strCache>
                <c:ptCount val="5"/>
                <c:pt idx="0">
                  <c:v>Q1</c:v>
                </c:pt>
                <c:pt idx="1">
                  <c:v>Q2</c:v>
                </c:pt>
                <c:pt idx="2">
                  <c:v>Q3</c:v>
                </c:pt>
                <c:pt idx="3">
                  <c:v>Q4</c:v>
                </c:pt>
                <c:pt idx="4">
                  <c:v>Q5</c:v>
                </c:pt>
              </c:strCache>
            </c:strRef>
          </c:cat>
          <c:val>
            <c:numRef>
              <c:f>r_comp!$S$12:$S$16</c:f>
              <c:numCache>
                <c:formatCode>General</c:formatCode>
                <c:ptCount val="5"/>
                <c:pt idx="0">
                  <c:v>0.85008746385574341</c:v>
                </c:pt>
                <c:pt idx="1">
                  <c:v>0.88051724433898926</c:v>
                </c:pt>
                <c:pt idx="2">
                  <c:v>0.90932661294937134</c:v>
                </c:pt>
                <c:pt idx="3">
                  <c:v>0.90280377864837646</c:v>
                </c:pt>
                <c:pt idx="4">
                  <c:v>0.91351336240768433</c:v>
                </c:pt>
              </c:numCache>
            </c:numRef>
          </c:val>
          <c:extLst xmlns:c16r2="http://schemas.microsoft.com/office/drawing/2015/06/chart">
            <c:ext xmlns:c16="http://schemas.microsoft.com/office/drawing/2014/chart" uri="{C3380CC4-5D6E-409C-BE32-E72D297353CC}">
              <c16:uniqueId val="{00000000-E797-4569-BB32-4EC6CBA63FCE}"/>
            </c:ext>
          </c:extLst>
        </c:ser>
        <c:ser>
          <c:idx val="0"/>
          <c:order val="1"/>
          <c:tx>
            <c:v>Protestant</c:v>
          </c:tx>
          <c:spPr>
            <a:solidFill>
              <a:srgbClr val="FF0000"/>
            </a:solidFill>
            <a:ln>
              <a:solidFill>
                <a:srgbClr val="FF0000"/>
              </a:solidFill>
            </a:ln>
          </c:spPr>
          <c:invertIfNegative val="0"/>
          <c:cat>
            <c:strRef>
              <c:f>r_comp!$B$2:$B$6</c:f>
              <c:strCache>
                <c:ptCount val="5"/>
                <c:pt idx="0">
                  <c:v>Q1</c:v>
                </c:pt>
                <c:pt idx="1">
                  <c:v>Q2</c:v>
                </c:pt>
                <c:pt idx="2">
                  <c:v>Q3</c:v>
                </c:pt>
                <c:pt idx="3">
                  <c:v>Q4</c:v>
                </c:pt>
                <c:pt idx="4">
                  <c:v>Q5</c:v>
                </c:pt>
              </c:strCache>
            </c:strRef>
          </c:cat>
          <c:val>
            <c:numRef>
              <c:f>r_comp!$T$12:$T$16</c:f>
              <c:numCache>
                <c:formatCode>General</c:formatCode>
                <c:ptCount val="5"/>
                <c:pt idx="0">
                  <c:v>4.5626267790794373E-2</c:v>
                </c:pt>
                <c:pt idx="1">
                  <c:v>5.0957180559635162E-2</c:v>
                </c:pt>
                <c:pt idx="2">
                  <c:v>4.3741956353187561E-2</c:v>
                </c:pt>
                <c:pt idx="3">
                  <c:v>5.4205562919378281E-2</c:v>
                </c:pt>
                <c:pt idx="4">
                  <c:v>6.3208922743797302E-2</c:v>
                </c:pt>
              </c:numCache>
            </c:numRef>
          </c:val>
          <c:extLst xmlns:c16r2="http://schemas.microsoft.com/office/drawing/2015/06/chart">
            <c:ext xmlns:c16="http://schemas.microsoft.com/office/drawing/2014/chart" uri="{C3380CC4-5D6E-409C-BE32-E72D297353CC}">
              <c16:uniqueId val="{00000001-E797-4569-BB32-4EC6CBA63FCE}"/>
            </c:ext>
          </c:extLst>
        </c:ser>
        <c:ser>
          <c:idx val="2"/>
          <c:order val="2"/>
          <c:tx>
            <c:v>Muslim</c:v>
          </c:tx>
          <c:spPr>
            <a:solidFill>
              <a:schemeClr val="accent6"/>
            </a:solidFill>
            <a:ln>
              <a:solidFill>
                <a:schemeClr val="accent6"/>
              </a:solidFill>
            </a:ln>
          </c:spPr>
          <c:invertIfNegative val="0"/>
          <c:cat>
            <c:strRef>
              <c:f>r_comp!$B$2:$B$6</c:f>
              <c:strCache>
                <c:ptCount val="5"/>
                <c:pt idx="0">
                  <c:v>Q1</c:v>
                </c:pt>
                <c:pt idx="1">
                  <c:v>Q2</c:v>
                </c:pt>
                <c:pt idx="2">
                  <c:v>Q3</c:v>
                </c:pt>
                <c:pt idx="3">
                  <c:v>Q4</c:v>
                </c:pt>
                <c:pt idx="4">
                  <c:v>Q5</c:v>
                </c:pt>
              </c:strCache>
            </c:strRef>
          </c:cat>
          <c:val>
            <c:numRef>
              <c:f>r_comp!$U$12:$U$16</c:f>
              <c:numCache>
                <c:formatCode>General</c:formatCode>
                <c:ptCount val="5"/>
                <c:pt idx="0">
                  <c:v>0.10428623855113983</c:v>
                </c:pt>
                <c:pt idx="1">
                  <c:v>6.852557510137558E-2</c:v>
                </c:pt>
                <c:pt idx="2">
                  <c:v>4.693140834569931E-2</c:v>
                </c:pt>
                <c:pt idx="3">
                  <c:v>4.299066960811615E-2</c:v>
                </c:pt>
                <c:pt idx="4">
                  <c:v>2.3277722299098969E-2</c:v>
                </c:pt>
              </c:numCache>
            </c:numRef>
          </c:val>
          <c:extLst xmlns:c16r2="http://schemas.microsoft.com/office/drawing/2015/06/chart">
            <c:ext xmlns:c16="http://schemas.microsoft.com/office/drawing/2014/chart" uri="{C3380CC4-5D6E-409C-BE32-E72D297353CC}">
              <c16:uniqueId val="{00000002-E797-4569-BB32-4EC6CBA63FCE}"/>
            </c:ext>
          </c:extLst>
        </c:ser>
        <c:dLbls>
          <c:showLegendKey val="0"/>
          <c:showVal val="0"/>
          <c:showCatName val="0"/>
          <c:showSerName val="0"/>
          <c:showPercent val="0"/>
          <c:showBubbleSize val="0"/>
        </c:dLbls>
        <c:gapWidth val="219"/>
        <c:overlap val="100"/>
        <c:axId val="373944880"/>
        <c:axId val="373953040"/>
      </c:barChart>
      <c:catAx>
        <c:axId val="37394488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53040"/>
        <c:crosses val="autoZero"/>
        <c:auto val="1"/>
        <c:lblAlgn val="ctr"/>
        <c:lblOffset val="100"/>
        <c:noMultiLvlLbl val="0"/>
      </c:catAx>
      <c:valAx>
        <c:axId val="37395304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44880"/>
        <c:crosses val="autoZero"/>
        <c:crossBetween val="between"/>
        <c:majorUnit val="0.1"/>
      </c:valAx>
      <c:spPr>
        <a:ln>
          <a:solidFill>
            <a:sysClr val="windowText" lastClr="000000"/>
          </a:solidFill>
        </a:ln>
      </c:spPr>
    </c:plotArea>
    <c:legend>
      <c:legendPos val="b"/>
      <c:layout>
        <c:manualLayout>
          <c:xMode val="edge"/>
          <c:yMode val="edge"/>
          <c:x val="5.4244122026013045E-2"/>
          <c:y val="0.81427322988238515"/>
          <c:w val="0.91956438511801719"/>
          <c:h val="7.2211531961132516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Figure BB1 - Vote for Estrada / Poe / Binay by education level</a:t>
            </a:r>
          </a:p>
        </c:rich>
      </c:tx>
      <c:layout/>
      <c:overlay val="0"/>
      <c:spPr>
        <a:noFill/>
        <a:ln>
          <a:noFill/>
        </a:ln>
        <a:effectLst/>
      </c:spPr>
    </c:title>
    <c:autoTitleDeleted val="0"/>
    <c:plotArea>
      <c:layout>
        <c:manualLayout>
          <c:layoutTarget val="inner"/>
          <c:xMode val="edge"/>
          <c:yMode val="edge"/>
          <c:x val="6.3686572669339234E-2"/>
          <c:y val="8.9040366315949152E-2"/>
          <c:w val="0.92126882930519693"/>
          <c:h val="0.73909073970560835"/>
        </c:manualLayout>
      </c:layout>
      <c:barChart>
        <c:barDir val="col"/>
        <c:grouping val="clustered"/>
        <c:varyColors val="0"/>
        <c:ser>
          <c:idx val="1"/>
          <c:order val="0"/>
          <c:tx>
            <c:v>Primary</c:v>
          </c:tx>
          <c:spPr>
            <a:solidFill>
              <a:schemeClr val="accent1"/>
            </a:solidFill>
            <a:ln>
              <a:solidFill>
                <a:schemeClr val="accent1"/>
              </a:solidFill>
            </a:ln>
            <a:effectLst/>
          </c:spPr>
          <c:invertIfNegative val="0"/>
          <c:cat>
            <c:numRef>
              <c:extLst>
                <c:ext xmlns:c15="http://schemas.microsoft.com/office/drawing/2012/chart" uri="{02D57815-91ED-43cb-92C2-25804820EDAC}">
                  <c15:fullRef>
                    <c15:sqref>r_votes!$A$2:$A$6</c15:sqref>
                  </c15:fullRef>
                </c:ext>
              </c:extLst>
              <c:f>r_votes!$A$3:$A$6</c:f>
              <c:numCache>
                <c:formatCode>General</c:formatCode>
                <c:ptCount val="4"/>
                <c:pt idx="0">
                  <c:v>1998</c:v>
                </c:pt>
                <c:pt idx="1">
                  <c:v>2004</c:v>
                </c:pt>
                <c:pt idx="2">
                  <c:v>2010</c:v>
                </c:pt>
                <c:pt idx="3">
                  <c:v>2016</c:v>
                </c:pt>
              </c:numCache>
            </c:numRef>
          </c:cat>
          <c:val>
            <c:numRef>
              <c:extLst>
                <c:ext xmlns:c15="http://schemas.microsoft.com/office/drawing/2012/chart" uri="{02D57815-91ED-43cb-92C2-25804820EDAC}">
                  <c15:fullRef>
                    <c15:sqref>r_votes!$B$2:$B$6</c15:sqref>
                  </c15:fullRef>
                </c:ext>
              </c:extLst>
              <c:f>r_votes!$B$3:$B$6</c:f>
              <c:numCache>
                <c:formatCode>General</c:formatCode>
                <c:ptCount val="4"/>
                <c:pt idx="0">
                  <c:v>0.40968975424766541</c:v>
                </c:pt>
                <c:pt idx="1">
                  <c:v>0.43930929899215698</c:v>
                </c:pt>
                <c:pt idx="2">
                  <c:v>0.31747615337371826</c:v>
                </c:pt>
                <c:pt idx="3">
                  <c:v>0.32064419984817505</c:v>
                </c:pt>
              </c:numCache>
            </c:numRef>
          </c:val>
          <c:extLst xmlns:c16r2="http://schemas.microsoft.com/office/drawing/2015/06/chart">
            <c:ext xmlns:c16="http://schemas.microsoft.com/office/drawing/2014/chart" uri="{C3380CC4-5D6E-409C-BE32-E72D297353CC}">
              <c16:uniqueId val="{00000004-800A-45F1-B7EC-58B9A98435D9}"/>
            </c:ext>
          </c:extLst>
        </c:ser>
        <c:ser>
          <c:idx val="2"/>
          <c:order val="1"/>
          <c:tx>
            <c:v>Secondary</c:v>
          </c:tx>
          <c:spPr>
            <a:solidFill>
              <a:srgbClr val="FF0000"/>
            </a:solidFill>
            <a:ln>
              <a:solidFill>
                <a:srgbClr val="FF0000"/>
              </a:solidFill>
            </a:ln>
            <a:effectLst/>
          </c:spPr>
          <c:invertIfNegative val="0"/>
          <c:cat>
            <c:numRef>
              <c:extLst>
                <c:ext xmlns:c15="http://schemas.microsoft.com/office/drawing/2012/chart" uri="{02D57815-91ED-43cb-92C2-25804820EDAC}">
                  <c15:fullRef>
                    <c15:sqref>r_votes!$A$2:$A$6</c15:sqref>
                  </c15:fullRef>
                </c:ext>
              </c:extLst>
              <c:f>r_votes!$A$3:$A$6</c:f>
              <c:numCache>
                <c:formatCode>General</c:formatCode>
                <c:ptCount val="4"/>
                <c:pt idx="0">
                  <c:v>1998</c:v>
                </c:pt>
                <c:pt idx="1">
                  <c:v>2004</c:v>
                </c:pt>
                <c:pt idx="2">
                  <c:v>2010</c:v>
                </c:pt>
                <c:pt idx="3">
                  <c:v>2016</c:v>
                </c:pt>
              </c:numCache>
            </c:numRef>
          </c:cat>
          <c:val>
            <c:numRef>
              <c:extLst>
                <c:ext xmlns:c15="http://schemas.microsoft.com/office/drawing/2012/chart" uri="{02D57815-91ED-43cb-92C2-25804820EDAC}">
                  <c15:fullRef>
                    <c15:sqref>r_votes!$C$2:$C$6</c15:sqref>
                  </c15:fullRef>
                </c:ext>
              </c:extLst>
              <c:f>r_votes!$C$3:$C$6</c:f>
              <c:numCache>
                <c:formatCode>General</c:formatCode>
                <c:ptCount val="4"/>
                <c:pt idx="0">
                  <c:v>0.43406090140342712</c:v>
                </c:pt>
                <c:pt idx="1">
                  <c:v>0.31953740119934082</c:v>
                </c:pt>
                <c:pt idx="2">
                  <c:v>0.25548145174980164</c:v>
                </c:pt>
                <c:pt idx="3">
                  <c:v>0.36592969298362732</c:v>
                </c:pt>
              </c:numCache>
            </c:numRef>
          </c:val>
          <c:extLst xmlns:c16r2="http://schemas.microsoft.com/office/drawing/2015/06/chart">
            <c:ext xmlns:c16="http://schemas.microsoft.com/office/drawing/2014/chart" uri="{C3380CC4-5D6E-409C-BE32-E72D297353CC}">
              <c16:uniqueId val="{00000006-800A-45F1-B7EC-58B9A98435D9}"/>
            </c:ext>
          </c:extLst>
        </c:ser>
        <c:ser>
          <c:idx val="3"/>
          <c:order val="2"/>
          <c:tx>
            <c:v>Tertiary</c:v>
          </c:tx>
          <c:spPr>
            <a:solidFill>
              <a:schemeClr val="accent6"/>
            </a:solidFill>
            <a:ln>
              <a:solidFill>
                <a:schemeClr val="accent6"/>
              </a:solidFill>
            </a:ln>
          </c:spPr>
          <c:invertIfNegative val="0"/>
          <c:cat>
            <c:numRef>
              <c:extLst>
                <c:ext xmlns:c15="http://schemas.microsoft.com/office/drawing/2012/chart" uri="{02D57815-91ED-43cb-92C2-25804820EDAC}">
                  <c15:fullRef>
                    <c15:sqref>r_votes!$A$2:$A$6</c15:sqref>
                  </c15:fullRef>
                </c:ext>
              </c:extLst>
              <c:f>r_votes!$A$3:$A$6</c:f>
              <c:numCache>
                <c:formatCode>General</c:formatCode>
                <c:ptCount val="4"/>
                <c:pt idx="0">
                  <c:v>1998</c:v>
                </c:pt>
                <c:pt idx="1">
                  <c:v>2004</c:v>
                </c:pt>
                <c:pt idx="2">
                  <c:v>2010</c:v>
                </c:pt>
                <c:pt idx="3">
                  <c:v>2016</c:v>
                </c:pt>
              </c:numCache>
            </c:numRef>
          </c:cat>
          <c:val>
            <c:numRef>
              <c:extLst>
                <c:ext xmlns:c15="http://schemas.microsoft.com/office/drawing/2012/chart" uri="{02D57815-91ED-43cb-92C2-25804820EDAC}">
                  <c15:fullRef>
                    <c15:sqref>r_votes!$D$2:$D$6</c15:sqref>
                  </c15:fullRef>
                </c:ext>
              </c:extLst>
              <c:f>r_votes!$D$3:$D$6</c:f>
              <c:numCache>
                <c:formatCode>General</c:formatCode>
                <c:ptCount val="4"/>
                <c:pt idx="0">
                  <c:v>0.26858130097389221</c:v>
                </c:pt>
                <c:pt idx="1">
                  <c:v>0.16751977801322937</c:v>
                </c:pt>
                <c:pt idx="2">
                  <c:v>0.13885153830051422</c:v>
                </c:pt>
                <c:pt idx="3">
                  <c:v>0.32520404458045959</c:v>
                </c:pt>
              </c:numCache>
            </c:numRef>
          </c:val>
          <c:extLst xmlns:c16r2="http://schemas.microsoft.com/office/drawing/2015/06/chart">
            <c:ext xmlns:c16="http://schemas.microsoft.com/office/drawing/2014/chart" uri="{C3380CC4-5D6E-409C-BE32-E72D297353CC}">
              <c16:uniqueId val="{00000008-800A-45F1-B7EC-58B9A98435D9}"/>
            </c:ext>
          </c:extLst>
        </c:ser>
        <c:dLbls>
          <c:showLegendKey val="0"/>
          <c:showVal val="0"/>
          <c:showCatName val="0"/>
          <c:showSerName val="0"/>
          <c:showPercent val="0"/>
          <c:showBubbleSize val="0"/>
        </c:dLbls>
        <c:gapWidth val="219"/>
        <c:overlap val="-27"/>
        <c:axId val="373953584"/>
        <c:axId val="373954128"/>
      </c:barChart>
      <c:catAx>
        <c:axId val="3739535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54128"/>
        <c:crosses val="autoZero"/>
        <c:auto val="1"/>
        <c:lblAlgn val="ctr"/>
        <c:lblOffset val="100"/>
        <c:noMultiLvlLbl val="0"/>
      </c:catAx>
      <c:valAx>
        <c:axId val="373954128"/>
        <c:scaling>
          <c:orientation val="minMax"/>
          <c:max val="0.600000000000000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53584"/>
        <c:crosses val="autoZero"/>
        <c:crossBetween val="between"/>
        <c:majorUnit val="0.1"/>
      </c:valAx>
      <c:spPr>
        <a:ln>
          <a:solidFill>
            <a:sysClr val="windowText" lastClr="000000"/>
          </a:solidFill>
        </a:ln>
      </c:spPr>
    </c:plotArea>
    <c:legend>
      <c:legendPos val="b"/>
      <c:layout>
        <c:manualLayout>
          <c:xMode val="edge"/>
          <c:yMode val="edge"/>
          <c:x val="7.8862603363948638E-2"/>
          <c:y val="0.10019119714230736"/>
          <c:w val="0.4198833155192514"/>
          <c:h val="8.428036954776073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Figure BB2 - Vote for Estrada / Poe / Binay by education group</a:t>
            </a:r>
          </a:p>
        </c:rich>
      </c:tx>
      <c:layout/>
      <c:overlay val="0"/>
      <c:spPr>
        <a:noFill/>
        <a:ln>
          <a:noFill/>
        </a:ln>
        <a:effectLst/>
      </c:spPr>
    </c:title>
    <c:autoTitleDeleted val="0"/>
    <c:plotArea>
      <c:layout>
        <c:manualLayout>
          <c:layoutTarget val="inner"/>
          <c:xMode val="edge"/>
          <c:yMode val="edge"/>
          <c:x val="6.3686572669339234E-2"/>
          <c:y val="8.9040366315949152E-2"/>
          <c:w val="0.92126882930519693"/>
          <c:h val="0.73909073970560835"/>
        </c:manualLayout>
      </c:layout>
      <c:barChart>
        <c:barDir val="col"/>
        <c:grouping val="clustered"/>
        <c:varyColors val="0"/>
        <c:ser>
          <c:idx val="1"/>
          <c:order val="0"/>
          <c:tx>
            <c:v>Bottom 50%</c:v>
          </c:tx>
          <c:spPr>
            <a:solidFill>
              <a:schemeClr val="accent1"/>
            </a:solidFill>
            <a:ln>
              <a:solidFill>
                <a:schemeClr val="accent1"/>
              </a:solidFill>
            </a:ln>
            <a:effectLst/>
          </c:spPr>
          <c:invertIfNegative val="0"/>
          <c:cat>
            <c:numRef>
              <c:extLst>
                <c:ext xmlns:c15="http://schemas.microsoft.com/office/drawing/2012/chart" uri="{02D57815-91ED-43cb-92C2-25804820EDAC}">
                  <c15:fullRef>
                    <c15:sqref>r_votes!$A$2:$A$6</c15:sqref>
                  </c15:fullRef>
                </c:ext>
              </c:extLst>
              <c:f>r_votes!$A$3:$A$6</c:f>
              <c:numCache>
                <c:formatCode>General</c:formatCode>
                <c:ptCount val="4"/>
                <c:pt idx="0">
                  <c:v>1998</c:v>
                </c:pt>
                <c:pt idx="1">
                  <c:v>2004</c:v>
                </c:pt>
                <c:pt idx="2">
                  <c:v>2010</c:v>
                </c:pt>
                <c:pt idx="3">
                  <c:v>2016</c:v>
                </c:pt>
              </c:numCache>
            </c:numRef>
          </c:cat>
          <c:val>
            <c:numRef>
              <c:extLst>
                <c:ext xmlns:c15="http://schemas.microsoft.com/office/drawing/2012/chart" uri="{02D57815-91ED-43cb-92C2-25804820EDAC}">
                  <c15:fullRef>
                    <c15:sqref>r_votes!$E$2:$E$6</c15:sqref>
                  </c15:fullRef>
                </c:ext>
              </c:extLst>
              <c:f>r_votes!$E$3:$E$6</c:f>
              <c:numCache>
                <c:formatCode>General</c:formatCode>
                <c:ptCount val="4"/>
                <c:pt idx="0">
                  <c:v>0.41177064180374146</c:v>
                </c:pt>
                <c:pt idx="1">
                  <c:v>0.43852207064628601</c:v>
                </c:pt>
                <c:pt idx="2">
                  <c:v>0.31270048022270203</c:v>
                </c:pt>
                <c:pt idx="3">
                  <c:v>0.32735824584960938</c:v>
                </c:pt>
              </c:numCache>
            </c:numRef>
          </c:val>
          <c:extLst xmlns:c16r2="http://schemas.microsoft.com/office/drawing/2015/06/chart">
            <c:ext xmlns:c16="http://schemas.microsoft.com/office/drawing/2014/chart" uri="{C3380CC4-5D6E-409C-BE32-E72D297353CC}">
              <c16:uniqueId val="{00000000-00FC-4AF2-BC66-E6B0B97BE95A}"/>
            </c:ext>
          </c:extLst>
        </c:ser>
        <c:ser>
          <c:idx val="2"/>
          <c:order val="1"/>
          <c:tx>
            <c:v>Middle 40%</c:v>
          </c:tx>
          <c:spPr>
            <a:solidFill>
              <a:srgbClr val="FF0000"/>
            </a:solidFill>
            <a:ln>
              <a:solidFill>
                <a:srgbClr val="FF0000"/>
              </a:solidFill>
            </a:ln>
            <a:effectLst/>
          </c:spPr>
          <c:invertIfNegative val="0"/>
          <c:cat>
            <c:numRef>
              <c:extLst>
                <c:ext xmlns:c15="http://schemas.microsoft.com/office/drawing/2012/chart" uri="{02D57815-91ED-43cb-92C2-25804820EDAC}">
                  <c15:fullRef>
                    <c15:sqref>r_votes!$A$2:$A$6</c15:sqref>
                  </c15:fullRef>
                </c:ext>
              </c:extLst>
              <c:f>r_votes!$A$3:$A$6</c:f>
              <c:numCache>
                <c:formatCode>General</c:formatCode>
                <c:ptCount val="4"/>
                <c:pt idx="0">
                  <c:v>1998</c:v>
                </c:pt>
                <c:pt idx="1">
                  <c:v>2004</c:v>
                </c:pt>
                <c:pt idx="2">
                  <c:v>2010</c:v>
                </c:pt>
                <c:pt idx="3">
                  <c:v>2016</c:v>
                </c:pt>
              </c:numCache>
            </c:numRef>
          </c:cat>
          <c:val>
            <c:numRef>
              <c:extLst>
                <c:ext xmlns:c15="http://schemas.microsoft.com/office/drawing/2012/chart" uri="{02D57815-91ED-43cb-92C2-25804820EDAC}">
                  <c15:fullRef>
                    <c15:sqref>r_votes!$F$2:$F$6</c15:sqref>
                  </c15:fullRef>
                </c:ext>
              </c:extLst>
              <c:f>r_votes!$F$3:$F$6</c:f>
              <c:numCache>
                <c:formatCode>General</c:formatCode>
                <c:ptCount val="4"/>
                <c:pt idx="0">
                  <c:v>0.41246578097343445</c:v>
                </c:pt>
                <c:pt idx="1">
                  <c:v>0.32241776585578918</c:v>
                </c:pt>
                <c:pt idx="2">
                  <c:v>0.23144291341304779</c:v>
                </c:pt>
                <c:pt idx="3">
                  <c:v>0.37990313768386841</c:v>
                </c:pt>
              </c:numCache>
            </c:numRef>
          </c:val>
          <c:extLst xmlns:c16r2="http://schemas.microsoft.com/office/drawing/2015/06/chart">
            <c:ext xmlns:c16="http://schemas.microsoft.com/office/drawing/2014/chart" uri="{C3380CC4-5D6E-409C-BE32-E72D297353CC}">
              <c16:uniqueId val="{00000001-00FC-4AF2-BC66-E6B0B97BE95A}"/>
            </c:ext>
          </c:extLst>
        </c:ser>
        <c:ser>
          <c:idx val="3"/>
          <c:order val="2"/>
          <c:tx>
            <c:v>Top 10%</c:v>
          </c:tx>
          <c:spPr>
            <a:solidFill>
              <a:schemeClr val="accent6"/>
            </a:solidFill>
            <a:ln>
              <a:solidFill>
                <a:schemeClr val="accent6"/>
              </a:solidFill>
            </a:ln>
          </c:spPr>
          <c:invertIfNegative val="0"/>
          <c:cat>
            <c:numRef>
              <c:extLst>
                <c:ext xmlns:c15="http://schemas.microsoft.com/office/drawing/2012/chart" uri="{02D57815-91ED-43cb-92C2-25804820EDAC}">
                  <c15:fullRef>
                    <c15:sqref>r_votes!$A$2:$A$6</c15:sqref>
                  </c15:fullRef>
                </c:ext>
              </c:extLst>
              <c:f>r_votes!$A$3:$A$6</c:f>
              <c:numCache>
                <c:formatCode>General</c:formatCode>
                <c:ptCount val="4"/>
                <c:pt idx="0">
                  <c:v>1998</c:v>
                </c:pt>
                <c:pt idx="1">
                  <c:v>2004</c:v>
                </c:pt>
                <c:pt idx="2">
                  <c:v>2010</c:v>
                </c:pt>
                <c:pt idx="3">
                  <c:v>2016</c:v>
                </c:pt>
              </c:numCache>
            </c:numRef>
          </c:cat>
          <c:val>
            <c:numRef>
              <c:extLst>
                <c:ext xmlns:c15="http://schemas.microsoft.com/office/drawing/2012/chart" uri="{02D57815-91ED-43cb-92C2-25804820EDAC}">
                  <c15:fullRef>
                    <c15:sqref>r_votes!$G$2:$G$6</c15:sqref>
                  </c15:fullRef>
                </c:ext>
              </c:extLst>
              <c:f>r_votes!$G$3:$G$6</c:f>
              <c:numCache>
                <c:formatCode>General</c:formatCode>
                <c:ptCount val="4"/>
                <c:pt idx="0">
                  <c:v>0.26858130097389221</c:v>
                </c:pt>
                <c:pt idx="1">
                  <c:v>0.16751977801322937</c:v>
                </c:pt>
                <c:pt idx="2">
                  <c:v>0.13885153830051422</c:v>
                </c:pt>
                <c:pt idx="3">
                  <c:v>0.25556808710098267</c:v>
                </c:pt>
              </c:numCache>
            </c:numRef>
          </c:val>
          <c:extLst xmlns:c16r2="http://schemas.microsoft.com/office/drawing/2015/06/chart">
            <c:ext xmlns:c16="http://schemas.microsoft.com/office/drawing/2014/chart" uri="{C3380CC4-5D6E-409C-BE32-E72D297353CC}">
              <c16:uniqueId val="{00000002-00FC-4AF2-BC66-E6B0B97BE95A}"/>
            </c:ext>
          </c:extLst>
        </c:ser>
        <c:dLbls>
          <c:showLegendKey val="0"/>
          <c:showVal val="0"/>
          <c:showCatName val="0"/>
          <c:showSerName val="0"/>
          <c:showPercent val="0"/>
          <c:showBubbleSize val="0"/>
        </c:dLbls>
        <c:gapWidth val="219"/>
        <c:overlap val="-27"/>
        <c:axId val="373954672"/>
        <c:axId val="373955216"/>
      </c:barChart>
      <c:catAx>
        <c:axId val="37395467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55216"/>
        <c:crosses val="autoZero"/>
        <c:auto val="1"/>
        <c:lblAlgn val="ctr"/>
        <c:lblOffset val="100"/>
        <c:noMultiLvlLbl val="0"/>
      </c:catAx>
      <c:valAx>
        <c:axId val="373955216"/>
        <c:scaling>
          <c:orientation val="minMax"/>
          <c:max val="0.600000000000000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54672"/>
        <c:crosses val="autoZero"/>
        <c:crossBetween val="between"/>
        <c:majorUnit val="0.1"/>
      </c:valAx>
      <c:spPr>
        <a:ln>
          <a:solidFill>
            <a:sysClr val="windowText" lastClr="000000"/>
          </a:solidFill>
        </a:ln>
      </c:spPr>
    </c:plotArea>
    <c:legend>
      <c:legendPos val="b"/>
      <c:layout>
        <c:manualLayout>
          <c:xMode val="edge"/>
          <c:yMode val="edge"/>
          <c:x val="0.54250971248879332"/>
          <c:y val="0.11275576243546682"/>
          <c:w val="0.4198833155192514"/>
          <c:h val="8.428036954776073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Figure BB3 - Vote for Estrada / Poe / Binay by income group</a:t>
            </a:r>
          </a:p>
        </c:rich>
      </c:tx>
      <c:layout/>
      <c:overlay val="0"/>
      <c:spPr>
        <a:noFill/>
        <a:ln>
          <a:noFill/>
        </a:ln>
        <a:effectLst/>
      </c:spPr>
    </c:title>
    <c:autoTitleDeleted val="0"/>
    <c:plotArea>
      <c:layout>
        <c:manualLayout>
          <c:layoutTarget val="inner"/>
          <c:xMode val="edge"/>
          <c:yMode val="edge"/>
          <c:x val="6.3686572669339234E-2"/>
          <c:y val="8.9040366315949152E-2"/>
          <c:w val="0.92126882930519693"/>
          <c:h val="0.73909073970560835"/>
        </c:manualLayout>
      </c:layout>
      <c:barChart>
        <c:barDir val="col"/>
        <c:grouping val="clustered"/>
        <c:varyColors val="0"/>
        <c:ser>
          <c:idx val="1"/>
          <c:order val="0"/>
          <c:tx>
            <c:v>Bottom 50%</c:v>
          </c:tx>
          <c:spPr>
            <a:solidFill>
              <a:schemeClr val="accent1"/>
            </a:solidFill>
            <a:ln>
              <a:solidFill>
                <a:schemeClr val="accent1"/>
              </a:solidFill>
            </a:ln>
            <a:effectLst/>
          </c:spPr>
          <c:invertIfNegative val="0"/>
          <c:cat>
            <c:numRef>
              <c:extLst>
                <c:ext xmlns:c15="http://schemas.microsoft.com/office/drawing/2012/chart" uri="{02D57815-91ED-43cb-92C2-25804820EDAC}">
                  <c15:fullRef>
                    <c15:sqref>r_votes!$A$2:$A$6</c15:sqref>
                  </c15:fullRef>
                </c:ext>
              </c:extLst>
              <c:f>r_votes!$A$4:$A$6</c:f>
              <c:numCache>
                <c:formatCode>General</c:formatCode>
                <c:ptCount val="3"/>
                <c:pt idx="0">
                  <c:v>2004</c:v>
                </c:pt>
                <c:pt idx="1">
                  <c:v>2010</c:v>
                </c:pt>
                <c:pt idx="2">
                  <c:v>2016</c:v>
                </c:pt>
              </c:numCache>
            </c:numRef>
          </c:cat>
          <c:val>
            <c:numRef>
              <c:extLst>
                <c:ext xmlns:c15="http://schemas.microsoft.com/office/drawing/2012/chart" uri="{02D57815-91ED-43cb-92C2-25804820EDAC}">
                  <c15:fullRef>
                    <c15:sqref>r_votes!$H$2:$H$6</c15:sqref>
                  </c15:fullRef>
                </c:ext>
              </c:extLst>
              <c:f>r_votes!$H$4:$H$6</c:f>
              <c:numCache>
                <c:formatCode>General</c:formatCode>
                <c:ptCount val="3"/>
                <c:pt idx="0">
                  <c:v>0.38920208811759949</c:v>
                </c:pt>
                <c:pt idx="1">
                  <c:v>0.28712958097457886</c:v>
                </c:pt>
                <c:pt idx="2">
                  <c:v>0.35067963600158691</c:v>
                </c:pt>
              </c:numCache>
            </c:numRef>
          </c:val>
          <c:extLst xmlns:c16r2="http://schemas.microsoft.com/office/drawing/2015/06/chart">
            <c:ext xmlns:c16="http://schemas.microsoft.com/office/drawing/2014/chart" uri="{C3380CC4-5D6E-409C-BE32-E72D297353CC}">
              <c16:uniqueId val="{00000000-EF7A-4E64-9717-1231B62A6990}"/>
            </c:ext>
          </c:extLst>
        </c:ser>
        <c:ser>
          <c:idx val="2"/>
          <c:order val="1"/>
          <c:tx>
            <c:v>Middle 40%</c:v>
          </c:tx>
          <c:spPr>
            <a:solidFill>
              <a:srgbClr val="FF0000"/>
            </a:solidFill>
            <a:ln>
              <a:solidFill>
                <a:srgbClr val="FF0000"/>
              </a:solidFill>
            </a:ln>
            <a:effectLst/>
          </c:spPr>
          <c:invertIfNegative val="0"/>
          <c:cat>
            <c:numRef>
              <c:extLst>
                <c:ext xmlns:c15="http://schemas.microsoft.com/office/drawing/2012/chart" uri="{02D57815-91ED-43cb-92C2-25804820EDAC}">
                  <c15:fullRef>
                    <c15:sqref>r_votes!$A$2:$A$6</c15:sqref>
                  </c15:fullRef>
                </c:ext>
              </c:extLst>
              <c:f>r_votes!$A$4:$A$6</c:f>
              <c:numCache>
                <c:formatCode>General</c:formatCode>
                <c:ptCount val="3"/>
                <c:pt idx="0">
                  <c:v>2004</c:v>
                </c:pt>
                <c:pt idx="1">
                  <c:v>2010</c:v>
                </c:pt>
                <c:pt idx="2">
                  <c:v>2016</c:v>
                </c:pt>
              </c:numCache>
            </c:numRef>
          </c:cat>
          <c:val>
            <c:numRef>
              <c:extLst>
                <c:ext xmlns:c15="http://schemas.microsoft.com/office/drawing/2012/chart" uri="{02D57815-91ED-43cb-92C2-25804820EDAC}">
                  <c15:fullRef>
                    <c15:sqref>r_votes!$I$2:$I$6</c15:sqref>
                  </c15:fullRef>
                </c:ext>
              </c:extLst>
              <c:f>r_votes!$I$4:$I$6</c:f>
              <c:numCache>
                <c:formatCode>General</c:formatCode>
                <c:ptCount val="3"/>
                <c:pt idx="0">
                  <c:v>0.35584449768066406</c:v>
                </c:pt>
                <c:pt idx="1">
                  <c:v>0.246649369597435</c:v>
                </c:pt>
                <c:pt idx="2">
                  <c:v>0.33614611625671387</c:v>
                </c:pt>
              </c:numCache>
            </c:numRef>
          </c:val>
          <c:extLst xmlns:c16r2="http://schemas.microsoft.com/office/drawing/2015/06/chart">
            <c:ext xmlns:c16="http://schemas.microsoft.com/office/drawing/2014/chart" uri="{C3380CC4-5D6E-409C-BE32-E72D297353CC}">
              <c16:uniqueId val="{00000001-EF7A-4E64-9717-1231B62A6990}"/>
            </c:ext>
          </c:extLst>
        </c:ser>
        <c:ser>
          <c:idx val="3"/>
          <c:order val="2"/>
          <c:tx>
            <c:v>Top 10%</c:v>
          </c:tx>
          <c:spPr>
            <a:solidFill>
              <a:schemeClr val="accent6"/>
            </a:solidFill>
            <a:ln>
              <a:solidFill>
                <a:schemeClr val="accent6"/>
              </a:solidFill>
            </a:ln>
          </c:spPr>
          <c:invertIfNegative val="0"/>
          <c:cat>
            <c:numRef>
              <c:extLst>
                <c:ext xmlns:c15="http://schemas.microsoft.com/office/drawing/2012/chart" uri="{02D57815-91ED-43cb-92C2-25804820EDAC}">
                  <c15:fullRef>
                    <c15:sqref>r_votes!$A$2:$A$6</c15:sqref>
                  </c15:fullRef>
                </c:ext>
              </c:extLst>
              <c:f>r_votes!$A$4:$A$6</c:f>
              <c:numCache>
                <c:formatCode>General</c:formatCode>
                <c:ptCount val="3"/>
                <c:pt idx="0">
                  <c:v>2004</c:v>
                </c:pt>
                <c:pt idx="1">
                  <c:v>2010</c:v>
                </c:pt>
                <c:pt idx="2">
                  <c:v>2016</c:v>
                </c:pt>
              </c:numCache>
            </c:numRef>
          </c:cat>
          <c:val>
            <c:numRef>
              <c:extLst>
                <c:ext xmlns:c15="http://schemas.microsoft.com/office/drawing/2012/chart" uri="{02D57815-91ED-43cb-92C2-25804820EDAC}">
                  <c15:fullRef>
                    <c15:sqref>r_votes!$J$2:$J$6</c15:sqref>
                  </c15:fullRef>
                </c:ext>
              </c:extLst>
              <c:f>r_votes!$J$4:$J$6</c:f>
              <c:numCache>
                <c:formatCode>General</c:formatCode>
                <c:ptCount val="3"/>
                <c:pt idx="0">
                  <c:v>0.22071906924247742</c:v>
                </c:pt>
                <c:pt idx="1">
                  <c:v>0.23470234870910645</c:v>
                </c:pt>
                <c:pt idx="2">
                  <c:v>0.3179934024810791</c:v>
                </c:pt>
              </c:numCache>
            </c:numRef>
          </c:val>
          <c:extLst xmlns:c16r2="http://schemas.microsoft.com/office/drawing/2015/06/chart">
            <c:ext xmlns:c16="http://schemas.microsoft.com/office/drawing/2014/chart" uri="{C3380CC4-5D6E-409C-BE32-E72D297353CC}">
              <c16:uniqueId val="{00000002-EF7A-4E64-9717-1231B62A6990}"/>
            </c:ext>
          </c:extLst>
        </c:ser>
        <c:dLbls>
          <c:showLegendKey val="0"/>
          <c:showVal val="0"/>
          <c:showCatName val="0"/>
          <c:showSerName val="0"/>
          <c:showPercent val="0"/>
          <c:showBubbleSize val="0"/>
        </c:dLbls>
        <c:gapWidth val="219"/>
        <c:overlap val="-27"/>
        <c:axId val="2120620512"/>
        <c:axId val="2120623232"/>
      </c:barChart>
      <c:catAx>
        <c:axId val="21206205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20623232"/>
        <c:crosses val="autoZero"/>
        <c:auto val="1"/>
        <c:lblAlgn val="ctr"/>
        <c:lblOffset val="100"/>
        <c:noMultiLvlLbl val="0"/>
      </c:catAx>
      <c:valAx>
        <c:axId val="2120623232"/>
        <c:scaling>
          <c:orientation val="minMax"/>
          <c:max val="0.600000000000000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20620512"/>
        <c:crosses val="autoZero"/>
        <c:crossBetween val="between"/>
        <c:majorUnit val="0.1"/>
      </c:valAx>
      <c:spPr>
        <a:ln>
          <a:solidFill>
            <a:sysClr val="windowText" lastClr="000000"/>
          </a:solidFill>
        </a:ln>
      </c:spPr>
    </c:plotArea>
    <c:legend>
      <c:legendPos val="b"/>
      <c:layout>
        <c:manualLayout>
          <c:xMode val="edge"/>
          <c:yMode val="edge"/>
          <c:x val="7.8862603363948638E-2"/>
          <c:y val="0.10019119714230736"/>
          <c:w val="0.4198833155192514"/>
          <c:h val="8.428036954776073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Figure BB4 - Vote for Estrada / Poe / Binay by region</a:t>
            </a:r>
          </a:p>
        </c:rich>
      </c:tx>
      <c:layout/>
      <c:overlay val="0"/>
      <c:spPr>
        <a:noFill/>
        <a:ln>
          <a:noFill/>
        </a:ln>
        <a:effectLst/>
      </c:spPr>
    </c:title>
    <c:autoTitleDeleted val="0"/>
    <c:plotArea>
      <c:layout>
        <c:manualLayout>
          <c:layoutTarget val="inner"/>
          <c:xMode val="edge"/>
          <c:yMode val="edge"/>
          <c:x val="6.3686572669339234E-2"/>
          <c:y val="8.9040366315949152E-2"/>
          <c:w val="0.92126882930519693"/>
          <c:h val="0.73909073970560835"/>
        </c:manualLayout>
      </c:layout>
      <c:barChart>
        <c:barDir val="col"/>
        <c:grouping val="clustered"/>
        <c:varyColors val="0"/>
        <c:ser>
          <c:idx val="2"/>
          <c:order val="0"/>
          <c:tx>
            <c:v>Visayas</c:v>
          </c:tx>
          <c:spPr>
            <a:solidFill>
              <a:schemeClr val="accent1"/>
            </a:solidFill>
            <a:ln>
              <a:solidFill>
                <a:schemeClr val="accent1"/>
              </a:solidFill>
            </a:ln>
            <a:effectLst/>
          </c:spPr>
          <c:invertIfNegative val="0"/>
          <c:cat>
            <c:numRef>
              <c:extLst>
                <c:ext xmlns:c15="http://schemas.microsoft.com/office/drawing/2012/chart" uri="{02D57815-91ED-43cb-92C2-25804820EDAC}">
                  <c15:fullRef>
                    <c15:sqref>r_votes!$A$2:$A$6</c15:sqref>
                  </c15:fullRef>
                </c:ext>
              </c:extLst>
              <c:f>r_votes!$A$3:$A$6</c:f>
              <c:numCache>
                <c:formatCode>General</c:formatCode>
                <c:ptCount val="4"/>
                <c:pt idx="0">
                  <c:v>1998</c:v>
                </c:pt>
                <c:pt idx="1">
                  <c:v>2004</c:v>
                </c:pt>
                <c:pt idx="2">
                  <c:v>2010</c:v>
                </c:pt>
                <c:pt idx="3">
                  <c:v>2016</c:v>
                </c:pt>
              </c:numCache>
            </c:numRef>
          </c:cat>
          <c:val>
            <c:numRef>
              <c:extLst>
                <c:ext xmlns:c15="http://schemas.microsoft.com/office/drawing/2012/chart" uri="{02D57815-91ED-43cb-92C2-25804820EDAC}">
                  <c15:fullRef>
                    <c15:sqref>r_votes!$M$2:$M$5</c15:sqref>
                  </c15:fullRef>
                </c:ext>
              </c:extLst>
              <c:f>r_votes!$M$3:$M$5</c:f>
              <c:numCache>
                <c:formatCode>General</c:formatCode>
                <c:ptCount val="3"/>
                <c:pt idx="0">
                  <c:v>0.30804517865180969</c:v>
                </c:pt>
                <c:pt idx="1">
                  <c:v>0.19875916838645935</c:v>
                </c:pt>
                <c:pt idx="2">
                  <c:v>0.19897244870662689</c:v>
                </c:pt>
              </c:numCache>
            </c:numRef>
          </c:val>
          <c:extLst xmlns:c16r2="http://schemas.microsoft.com/office/drawing/2015/06/chart">
            <c:ext xmlns:c16="http://schemas.microsoft.com/office/drawing/2014/chart" uri="{C3380CC4-5D6E-409C-BE32-E72D297353CC}">
              <c16:uniqueId val="{00000001-B1CC-4A36-85D7-9F50CA767810}"/>
            </c:ext>
          </c:extLst>
        </c:ser>
        <c:ser>
          <c:idx val="3"/>
          <c:order val="1"/>
          <c:tx>
            <c:v>Mindanao</c:v>
          </c:tx>
          <c:spPr>
            <a:solidFill>
              <a:srgbClr val="FF0000"/>
            </a:solidFill>
            <a:ln>
              <a:solidFill>
                <a:srgbClr val="FF0000"/>
              </a:solidFill>
            </a:ln>
          </c:spPr>
          <c:invertIfNegative val="0"/>
          <c:cat>
            <c:numRef>
              <c:extLst>
                <c:ext xmlns:c15="http://schemas.microsoft.com/office/drawing/2012/chart" uri="{02D57815-91ED-43cb-92C2-25804820EDAC}">
                  <c15:fullRef>
                    <c15:sqref>r_votes!$A$2:$A$6</c15:sqref>
                  </c15:fullRef>
                </c:ext>
              </c:extLst>
              <c:f>r_votes!$A$3:$A$6</c:f>
              <c:numCache>
                <c:formatCode>General</c:formatCode>
                <c:ptCount val="4"/>
                <c:pt idx="0">
                  <c:v>1998</c:v>
                </c:pt>
                <c:pt idx="1">
                  <c:v>2004</c:v>
                </c:pt>
                <c:pt idx="2">
                  <c:v>2010</c:v>
                </c:pt>
                <c:pt idx="3">
                  <c:v>2016</c:v>
                </c:pt>
              </c:numCache>
            </c:numRef>
          </c:cat>
          <c:val>
            <c:numRef>
              <c:extLst>
                <c:ext xmlns:c15="http://schemas.microsoft.com/office/drawing/2012/chart" uri="{02D57815-91ED-43cb-92C2-25804820EDAC}">
                  <c15:fullRef>
                    <c15:sqref>r_votes!$N$2:$N$6</c15:sqref>
                  </c15:fullRef>
                </c:ext>
              </c:extLst>
              <c:f>r_votes!$N$3:$N$6</c:f>
              <c:numCache>
                <c:formatCode>General</c:formatCode>
                <c:ptCount val="4"/>
                <c:pt idx="0">
                  <c:v>0.47946995496749878</c:v>
                </c:pt>
                <c:pt idx="1">
                  <c:v>0.438865065574646</c:v>
                </c:pt>
                <c:pt idx="2">
                  <c:v>0.24464069306850433</c:v>
                </c:pt>
                <c:pt idx="3">
                  <c:v>0.18654836714267731</c:v>
                </c:pt>
              </c:numCache>
            </c:numRef>
          </c:val>
          <c:extLst xmlns:c16r2="http://schemas.microsoft.com/office/drawing/2015/06/chart">
            <c:ext xmlns:c16="http://schemas.microsoft.com/office/drawing/2014/chart" uri="{C3380CC4-5D6E-409C-BE32-E72D297353CC}">
              <c16:uniqueId val="{00000002-B1CC-4A36-85D7-9F50CA767810}"/>
            </c:ext>
          </c:extLst>
        </c:ser>
        <c:ser>
          <c:idx val="1"/>
          <c:order val="2"/>
          <c:tx>
            <c:v>Luzon</c:v>
          </c:tx>
          <c:spPr>
            <a:solidFill>
              <a:schemeClr val="accent6"/>
            </a:solidFill>
            <a:ln>
              <a:solidFill>
                <a:schemeClr val="accent6"/>
              </a:solidFill>
            </a:ln>
            <a:effectLst/>
          </c:spPr>
          <c:invertIfNegative val="0"/>
          <c:cat>
            <c:numRef>
              <c:extLst>
                <c:ext xmlns:c15="http://schemas.microsoft.com/office/drawing/2012/chart" uri="{02D57815-91ED-43cb-92C2-25804820EDAC}">
                  <c15:fullRef>
                    <c15:sqref>r_votes!$A$2:$A$6</c15:sqref>
                  </c15:fullRef>
                </c:ext>
              </c:extLst>
              <c:f>r_votes!$A$3:$A$6</c:f>
              <c:numCache>
                <c:formatCode>General</c:formatCode>
                <c:ptCount val="4"/>
                <c:pt idx="0">
                  <c:v>1998</c:v>
                </c:pt>
                <c:pt idx="1">
                  <c:v>2004</c:v>
                </c:pt>
                <c:pt idx="2">
                  <c:v>2010</c:v>
                </c:pt>
                <c:pt idx="3">
                  <c:v>2016</c:v>
                </c:pt>
              </c:numCache>
            </c:numRef>
          </c:cat>
          <c:val>
            <c:numRef>
              <c:extLst>
                <c:ext xmlns:c15="http://schemas.microsoft.com/office/drawing/2012/chart" uri="{02D57815-91ED-43cb-92C2-25804820EDAC}">
                  <c15:fullRef>
                    <c15:sqref>r_votes!$L$2:$L$6</c15:sqref>
                  </c15:fullRef>
                </c:ext>
              </c:extLst>
              <c:f>r_votes!$L$3:$L$6</c:f>
              <c:numCache>
                <c:formatCode>General</c:formatCode>
                <c:ptCount val="4"/>
                <c:pt idx="0">
                  <c:v>0.38258075714111328</c:v>
                </c:pt>
                <c:pt idx="1">
                  <c:v>0.44240671396255493</c:v>
                </c:pt>
                <c:pt idx="2">
                  <c:v>0.29233783483505249</c:v>
                </c:pt>
                <c:pt idx="3">
                  <c:v>0.42592069506645203</c:v>
                </c:pt>
              </c:numCache>
            </c:numRef>
          </c:val>
          <c:extLst xmlns:c16r2="http://schemas.microsoft.com/office/drawing/2015/06/chart">
            <c:ext xmlns:c16="http://schemas.microsoft.com/office/drawing/2014/chart" uri="{C3380CC4-5D6E-409C-BE32-E72D297353CC}">
              <c16:uniqueId val="{00000000-B1CC-4A36-85D7-9F50CA767810}"/>
            </c:ext>
          </c:extLst>
        </c:ser>
        <c:ser>
          <c:idx val="0"/>
          <c:order val="3"/>
          <c:tx>
            <c:v>National Capital Region</c:v>
          </c:tx>
          <c:spPr>
            <a:solidFill>
              <a:schemeClr val="accent4"/>
            </a:solidFill>
            <a:ln>
              <a:solidFill>
                <a:schemeClr val="accent4"/>
              </a:solidFill>
            </a:ln>
          </c:spPr>
          <c:invertIfNegative val="0"/>
          <c:cat>
            <c:strLit>
              <c:ptCount val="4"/>
              <c:pt idx="0">
                <c:v>1998</c:v>
              </c:pt>
              <c:pt idx="1">
                <c:v>2004</c:v>
              </c:pt>
              <c:pt idx="2">
                <c:v>2010</c:v>
              </c:pt>
              <c:pt idx="3">
                <c:v>2016</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r_votes!$K$2:$K$6</c15:sqref>
                  </c15:fullRef>
                </c:ext>
              </c:extLst>
              <c:f>r_votes!$K$3:$K$6</c:f>
              <c:numCache>
                <c:formatCode>General</c:formatCode>
                <c:ptCount val="4"/>
                <c:pt idx="0">
                  <c:v>0.43841710686683655</c:v>
                </c:pt>
                <c:pt idx="1">
                  <c:v>0.35739883780479431</c:v>
                </c:pt>
                <c:pt idx="2">
                  <c:v>0.29617360234260559</c:v>
                </c:pt>
                <c:pt idx="3">
                  <c:v>0.46064496040344238</c:v>
                </c:pt>
              </c:numCache>
            </c:numRef>
          </c:val>
          <c:extLst xmlns:c16r2="http://schemas.microsoft.com/office/drawing/2015/06/chart">
            <c:ext xmlns:c16="http://schemas.microsoft.com/office/drawing/2014/chart" uri="{C3380CC4-5D6E-409C-BE32-E72D297353CC}">
              <c16:uniqueId val="{00000000-97BA-40A8-9985-342B7BFE3077}"/>
            </c:ext>
          </c:extLst>
        </c:ser>
        <c:dLbls>
          <c:showLegendKey val="0"/>
          <c:showVal val="0"/>
          <c:showCatName val="0"/>
          <c:showSerName val="0"/>
          <c:showPercent val="0"/>
          <c:showBubbleSize val="0"/>
        </c:dLbls>
        <c:gapWidth val="219"/>
        <c:overlap val="-27"/>
        <c:axId val="373956848"/>
        <c:axId val="2121881152"/>
      </c:barChart>
      <c:catAx>
        <c:axId val="37395684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21881152"/>
        <c:crosses val="autoZero"/>
        <c:auto val="1"/>
        <c:lblAlgn val="ctr"/>
        <c:lblOffset val="100"/>
        <c:noMultiLvlLbl val="0"/>
      </c:catAx>
      <c:valAx>
        <c:axId val="2121881152"/>
        <c:scaling>
          <c:orientation val="minMax"/>
          <c:max val="0.600000000000000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56848"/>
        <c:crosses val="autoZero"/>
        <c:crossBetween val="between"/>
        <c:majorUnit val="0.1"/>
      </c:valAx>
      <c:spPr>
        <a:ln>
          <a:solidFill>
            <a:sysClr val="windowText" lastClr="000000"/>
          </a:solidFill>
        </a:ln>
      </c:spPr>
    </c:plotArea>
    <c:legend>
      <c:legendPos val="b"/>
      <c:layout>
        <c:manualLayout>
          <c:xMode val="edge"/>
          <c:yMode val="edge"/>
          <c:x val="7.8862603363948638E-2"/>
          <c:y val="0.10019119714230736"/>
          <c:w val="0.6448809894373343"/>
          <c:h val="8.2465793705430016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Figure BB5 - Vote for Estrada / Poe / Binay by ethnicity</a:t>
            </a:r>
          </a:p>
        </c:rich>
      </c:tx>
      <c:layout/>
      <c:overlay val="0"/>
      <c:spPr>
        <a:noFill/>
        <a:ln>
          <a:noFill/>
        </a:ln>
        <a:effectLst/>
      </c:spPr>
    </c:title>
    <c:autoTitleDeleted val="0"/>
    <c:plotArea>
      <c:layout>
        <c:manualLayout>
          <c:layoutTarget val="inner"/>
          <c:xMode val="edge"/>
          <c:yMode val="edge"/>
          <c:x val="6.3686572669339234E-2"/>
          <c:y val="9.1134448308327995E-2"/>
          <c:w val="0.92126882930519693"/>
          <c:h val="0.7328084937284719"/>
        </c:manualLayout>
      </c:layout>
      <c:barChart>
        <c:barDir val="col"/>
        <c:grouping val="clustered"/>
        <c:varyColors val="0"/>
        <c:ser>
          <c:idx val="4"/>
          <c:order val="0"/>
          <c:tx>
            <c:v>Tagalog</c:v>
          </c:tx>
          <c:spPr>
            <a:solidFill>
              <a:schemeClr val="accent1"/>
            </a:solidFill>
            <a:ln>
              <a:solidFill>
                <a:schemeClr val="accent1"/>
              </a:solidFill>
            </a:ln>
          </c:spPr>
          <c:invertIfNegative val="0"/>
          <c:cat>
            <c:numRef>
              <c:extLst>
                <c:ext xmlns:c15="http://schemas.microsoft.com/office/drawing/2012/chart" uri="{02D57815-91ED-43cb-92C2-25804820EDAC}">
                  <c15:fullRef>
                    <c15:sqref>r_votes!$A$2:$A$6</c15:sqref>
                  </c15:fullRef>
                </c:ext>
              </c:extLst>
              <c:f>r_votes!$A$3:$A$6</c:f>
              <c:numCache>
                <c:formatCode>General</c:formatCode>
                <c:ptCount val="4"/>
                <c:pt idx="0">
                  <c:v>1998</c:v>
                </c:pt>
                <c:pt idx="1">
                  <c:v>2004</c:v>
                </c:pt>
                <c:pt idx="2">
                  <c:v>2010</c:v>
                </c:pt>
                <c:pt idx="3">
                  <c:v>2016</c:v>
                </c:pt>
              </c:numCache>
            </c:numRef>
          </c:cat>
          <c:val>
            <c:numRef>
              <c:extLst>
                <c:ext xmlns:c15="http://schemas.microsoft.com/office/drawing/2012/chart" uri="{02D57815-91ED-43cb-92C2-25804820EDAC}">
                  <c15:fullRef>
                    <c15:sqref>r_votes!$Z$2:$Z$6</c15:sqref>
                  </c15:fullRef>
                </c:ext>
              </c:extLst>
              <c:f>r_votes!$Z$3:$Z$6</c:f>
              <c:numCache>
                <c:formatCode>General</c:formatCode>
                <c:ptCount val="4"/>
                <c:pt idx="0">
                  <c:v>0.45467469096183777</c:v>
                </c:pt>
                <c:pt idx="1">
                  <c:v>0.42281493544578552</c:v>
                </c:pt>
                <c:pt idx="2">
                  <c:v>0.32610860466957092</c:v>
                </c:pt>
                <c:pt idx="3">
                  <c:v>0.44332215189933777</c:v>
                </c:pt>
              </c:numCache>
            </c:numRef>
          </c:val>
          <c:extLst xmlns:c16r2="http://schemas.microsoft.com/office/drawing/2015/06/chart">
            <c:ext xmlns:c16="http://schemas.microsoft.com/office/drawing/2014/chart" uri="{C3380CC4-5D6E-409C-BE32-E72D297353CC}">
              <c16:uniqueId val="{00000004-F62B-40AD-A426-ED0036463700}"/>
            </c:ext>
          </c:extLst>
        </c:ser>
        <c:ser>
          <c:idx val="3"/>
          <c:order val="1"/>
          <c:tx>
            <c:v>Ilocano</c:v>
          </c:tx>
          <c:spPr>
            <a:solidFill>
              <a:srgbClr val="FF0000"/>
            </a:solidFill>
            <a:ln>
              <a:solidFill>
                <a:srgbClr val="FF0000"/>
              </a:solidFill>
            </a:ln>
          </c:spPr>
          <c:invertIfNegative val="0"/>
          <c:cat>
            <c:numRef>
              <c:extLst>
                <c:ext xmlns:c15="http://schemas.microsoft.com/office/drawing/2012/chart" uri="{02D57815-91ED-43cb-92C2-25804820EDAC}">
                  <c15:fullRef>
                    <c15:sqref>r_votes!$A$2:$A$6</c15:sqref>
                  </c15:fullRef>
                </c:ext>
              </c:extLst>
              <c:f>r_votes!$A$3:$A$6</c:f>
              <c:numCache>
                <c:formatCode>General</c:formatCode>
                <c:ptCount val="4"/>
                <c:pt idx="0">
                  <c:v>1998</c:v>
                </c:pt>
                <c:pt idx="1">
                  <c:v>2004</c:v>
                </c:pt>
                <c:pt idx="2">
                  <c:v>2010</c:v>
                </c:pt>
                <c:pt idx="3">
                  <c:v>2016</c:v>
                </c:pt>
              </c:numCache>
            </c:numRef>
          </c:cat>
          <c:val>
            <c:numRef>
              <c:extLst>
                <c:ext xmlns:c15="http://schemas.microsoft.com/office/drawing/2012/chart" uri="{02D57815-91ED-43cb-92C2-25804820EDAC}">
                  <c15:fullRef>
                    <c15:sqref>r_votes!$W$2:$W$6</c15:sqref>
                  </c15:fullRef>
                </c:ext>
              </c:extLst>
              <c:f>r_votes!$W$3:$W$6</c:f>
              <c:numCache>
                <c:formatCode>General</c:formatCode>
                <c:ptCount val="4"/>
                <c:pt idx="0">
                  <c:v>0.36119970679283142</c:v>
                </c:pt>
                <c:pt idx="1">
                  <c:v>0.49160197377204895</c:v>
                </c:pt>
                <c:pt idx="2">
                  <c:v>0.39402437210083008</c:v>
                </c:pt>
                <c:pt idx="3">
                  <c:v>0.52527701854705811</c:v>
                </c:pt>
              </c:numCache>
            </c:numRef>
          </c:val>
          <c:extLst xmlns:c16r2="http://schemas.microsoft.com/office/drawing/2015/06/chart">
            <c:ext xmlns:c16="http://schemas.microsoft.com/office/drawing/2014/chart" uri="{C3380CC4-5D6E-409C-BE32-E72D297353CC}">
              <c16:uniqueId val="{00000001-F62B-40AD-A426-ED0036463700}"/>
            </c:ext>
          </c:extLst>
        </c:ser>
        <c:ser>
          <c:idx val="2"/>
          <c:order val="2"/>
          <c:tx>
            <c:v>Bicolano</c:v>
          </c:tx>
          <c:spPr>
            <a:solidFill>
              <a:schemeClr val="accent6"/>
            </a:solidFill>
            <a:ln>
              <a:solidFill>
                <a:schemeClr val="accent6"/>
              </a:solidFill>
            </a:ln>
            <a:effectLst/>
          </c:spPr>
          <c:invertIfNegative val="0"/>
          <c:cat>
            <c:numRef>
              <c:extLst>
                <c:ext xmlns:c15="http://schemas.microsoft.com/office/drawing/2012/chart" uri="{02D57815-91ED-43cb-92C2-25804820EDAC}">
                  <c15:fullRef>
                    <c15:sqref>r_votes!$A$2:$A$6</c15:sqref>
                  </c15:fullRef>
                </c:ext>
              </c:extLst>
              <c:f>r_votes!$A$3:$A$6</c:f>
              <c:numCache>
                <c:formatCode>General</c:formatCode>
                <c:ptCount val="4"/>
                <c:pt idx="0">
                  <c:v>1998</c:v>
                </c:pt>
                <c:pt idx="1">
                  <c:v>2004</c:v>
                </c:pt>
                <c:pt idx="2">
                  <c:v>2010</c:v>
                </c:pt>
                <c:pt idx="3">
                  <c:v>2016</c:v>
                </c:pt>
              </c:numCache>
            </c:numRef>
          </c:cat>
          <c:val>
            <c:numRef>
              <c:extLst>
                <c:ext xmlns:c15="http://schemas.microsoft.com/office/drawing/2012/chart" uri="{02D57815-91ED-43cb-92C2-25804820EDAC}">
                  <c15:fullRef>
                    <c15:sqref>r_votes!$V$2:$V$6</c15:sqref>
                  </c15:fullRef>
                </c:ext>
              </c:extLst>
              <c:f>r_votes!$V$3:$V$6</c:f>
              <c:numCache>
                <c:formatCode>General</c:formatCode>
                <c:ptCount val="4"/>
                <c:pt idx="0">
                  <c:v>0.27781856060028076</c:v>
                </c:pt>
                <c:pt idx="1">
                  <c:v>0.19390697777271271</c:v>
                </c:pt>
                <c:pt idx="2">
                  <c:v>0.29250869154930115</c:v>
                </c:pt>
                <c:pt idx="3">
                  <c:v>0.35943213105201721</c:v>
                </c:pt>
              </c:numCache>
            </c:numRef>
          </c:val>
          <c:extLst xmlns:c15="http://schemas.microsoft.com/office/drawing/2012/chart" xmlns:c16r2="http://schemas.microsoft.com/office/drawing/2015/06/chart">
            <c:ext xmlns:c16="http://schemas.microsoft.com/office/drawing/2014/chart" uri="{C3380CC4-5D6E-409C-BE32-E72D297353CC}">
              <c16:uniqueId val="{00000000-F62B-40AD-A426-ED0036463700}"/>
            </c:ext>
          </c:extLst>
        </c:ser>
        <c:ser>
          <c:idx val="1"/>
          <c:order val="3"/>
          <c:tx>
            <c:v>Ilonggo</c:v>
          </c:tx>
          <c:spPr>
            <a:solidFill>
              <a:schemeClr val="accent4"/>
            </a:solidFill>
            <a:ln>
              <a:solidFill>
                <a:schemeClr val="accent4"/>
              </a:solidFill>
            </a:ln>
            <a:effectLst/>
          </c:spPr>
          <c:invertIfNegative val="0"/>
          <c:cat>
            <c:numRef>
              <c:extLst>
                <c:ext xmlns:c15="http://schemas.microsoft.com/office/drawing/2012/chart" uri="{02D57815-91ED-43cb-92C2-25804820EDAC}">
                  <c15:fullRef>
                    <c15:sqref>r_votes!$A$2:$A$6</c15:sqref>
                  </c15:fullRef>
                </c:ext>
              </c:extLst>
              <c:f>r_votes!$A$3:$A$6</c:f>
              <c:numCache>
                <c:formatCode>General</c:formatCode>
                <c:ptCount val="4"/>
                <c:pt idx="0">
                  <c:v>1998</c:v>
                </c:pt>
                <c:pt idx="1">
                  <c:v>2004</c:v>
                </c:pt>
                <c:pt idx="2">
                  <c:v>2010</c:v>
                </c:pt>
                <c:pt idx="3">
                  <c:v>2016</c:v>
                </c:pt>
              </c:numCache>
            </c:numRef>
          </c:cat>
          <c:val>
            <c:numRef>
              <c:extLst>
                <c:ext xmlns:c15="http://schemas.microsoft.com/office/drawing/2012/chart" uri="{02D57815-91ED-43cb-92C2-25804820EDAC}">
                  <c15:fullRef>
                    <c15:sqref>r_votes!$X$2:$X$6</c15:sqref>
                  </c15:fullRef>
                </c:ext>
              </c:extLst>
              <c:f>r_votes!$X$3:$X$6</c:f>
              <c:numCache>
                <c:formatCode>General</c:formatCode>
                <c:ptCount val="4"/>
                <c:pt idx="0">
                  <c:v>0.41311982274055481</c:v>
                </c:pt>
                <c:pt idx="1">
                  <c:v>0.27626097202301025</c:v>
                </c:pt>
                <c:pt idx="2">
                  <c:v>0.26468932628631592</c:v>
                </c:pt>
                <c:pt idx="3">
                  <c:v>0.33161517977714539</c:v>
                </c:pt>
              </c:numCache>
            </c:numRef>
          </c:val>
          <c:extLst xmlns:c15="http://schemas.microsoft.com/office/drawing/2012/chart" xmlns:c16r2="http://schemas.microsoft.com/office/drawing/2015/06/chart">
            <c:ext xmlns:c16="http://schemas.microsoft.com/office/drawing/2014/chart" uri="{C3380CC4-5D6E-409C-BE32-E72D297353CC}">
              <c16:uniqueId val="{00000002-F62B-40AD-A426-ED0036463700}"/>
            </c:ext>
          </c:extLst>
        </c:ser>
        <c:ser>
          <c:idx val="5"/>
          <c:order val="4"/>
          <c:tx>
            <c:v>Visaya</c:v>
          </c:tx>
          <c:spPr>
            <a:solidFill>
              <a:schemeClr val="tx1"/>
            </a:solidFill>
            <a:ln>
              <a:solidFill>
                <a:schemeClr val="tx1"/>
              </a:solidFill>
            </a:ln>
          </c:spPr>
          <c:invertIfNegative val="0"/>
          <c:cat>
            <c:numRef>
              <c:extLst>
                <c:ext xmlns:c15="http://schemas.microsoft.com/office/drawing/2012/chart" uri="{02D57815-91ED-43cb-92C2-25804820EDAC}">
                  <c15:fullRef>
                    <c15:sqref>r_votes!$A$2:$A$6</c15:sqref>
                  </c15:fullRef>
                </c:ext>
              </c:extLst>
              <c:f>r_votes!$A$3:$A$6</c:f>
              <c:numCache>
                <c:formatCode>General</c:formatCode>
                <c:ptCount val="4"/>
                <c:pt idx="0">
                  <c:v>1998</c:v>
                </c:pt>
                <c:pt idx="1">
                  <c:v>2004</c:v>
                </c:pt>
                <c:pt idx="2">
                  <c:v>2010</c:v>
                </c:pt>
                <c:pt idx="3">
                  <c:v>2016</c:v>
                </c:pt>
              </c:numCache>
            </c:numRef>
          </c:cat>
          <c:val>
            <c:numRef>
              <c:extLst>
                <c:ext xmlns:c15="http://schemas.microsoft.com/office/drawing/2012/chart" uri="{02D57815-91ED-43cb-92C2-25804820EDAC}">
                  <c15:fullRef>
                    <c15:sqref>r_votes!$AA$2:$AA$6</c15:sqref>
                  </c15:fullRef>
                </c:ext>
              </c:extLst>
              <c:f>r_votes!$AA$3:$AA$6</c:f>
              <c:numCache>
                <c:formatCode>General</c:formatCode>
                <c:ptCount val="4"/>
                <c:pt idx="0">
                  <c:v>0.41934502124786377</c:v>
                </c:pt>
                <c:pt idx="1">
                  <c:v>0.32173624634742737</c:v>
                </c:pt>
                <c:pt idx="2">
                  <c:v>0.16176138818264008</c:v>
                </c:pt>
                <c:pt idx="3">
                  <c:v>0.18068385124206543</c:v>
                </c:pt>
              </c:numCache>
            </c:numRef>
          </c:val>
          <c:extLst xmlns:c16r2="http://schemas.microsoft.com/office/drawing/2015/06/chart">
            <c:ext xmlns:c16="http://schemas.microsoft.com/office/drawing/2014/chart" uri="{C3380CC4-5D6E-409C-BE32-E72D297353CC}">
              <c16:uniqueId val="{00000005-F62B-40AD-A426-ED0036463700}"/>
            </c:ext>
          </c:extLst>
        </c:ser>
        <c:ser>
          <c:idx val="6"/>
          <c:order val="5"/>
          <c:tx>
            <c:v>Waray</c:v>
          </c:tx>
          <c:spPr>
            <a:solidFill>
              <a:schemeClr val="accent2">
                <a:lumMod val="60000"/>
                <a:lumOff val="40000"/>
              </a:schemeClr>
            </a:solidFill>
            <a:ln>
              <a:solidFill>
                <a:schemeClr val="accent2">
                  <a:lumMod val="60000"/>
                  <a:lumOff val="40000"/>
                </a:schemeClr>
              </a:solidFill>
            </a:ln>
          </c:spPr>
          <c:invertIfNegative val="0"/>
          <c:cat>
            <c:numRef>
              <c:extLst>
                <c:ext xmlns:c15="http://schemas.microsoft.com/office/drawing/2012/chart" uri="{02D57815-91ED-43cb-92C2-25804820EDAC}">
                  <c15:fullRef>
                    <c15:sqref>r_votes!$A$2:$A$6</c15:sqref>
                  </c15:fullRef>
                </c:ext>
              </c:extLst>
              <c:f>r_votes!$A$3:$A$6</c:f>
              <c:numCache>
                <c:formatCode>General</c:formatCode>
                <c:ptCount val="4"/>
                <c:pt idx="0">
                  <c:v>1998</c:v>
                </c:pt>
                <c:pt idx="1">
                  <c:v>2004</c:v>
                </c:pt>
                <c:pt idx="2">
                  <c:v>2010</c:v>
                </c:pt>
                <c:pt idx="3">
                  <c:v>2016</c:v>
                </c:pt>
              </c:numCache>
            </c:numRef>
          </c:cat>
          <c:val>
            <c:numRef>
              <c:extLst>
                <c:ext xmlns:c15="http://schemas.microsoft.com/office/drawing/2012/chart" uri="{02D57815-91ED-43cb-92C2-25804820EDAC}">
                  <c15:fullRef>
                    <c15:sqref>r_votes!$AB$2:$AB$6</c15:sqref>
                  </c15:fullRef>
                </c:ext>
              </c:extLst>
              <c:f>r_votes!$AB$3:$AB$6</c:f>
              <c:numCache>
                <c:formatCode>General</c:formatCode>
                <c:ptCount val="4"/>
                <c:pt idx="0">
                  <c:v>0.58619183301925659</c:v>
                </c:pt>
                <c:pt idx="1">
                  <c:v>0.49113711714744568</c:v>
                </c:pt>
                <c:pt idx="2">
                  <c:v>0.51749753952026367</c:v>
                </c:pt>
                <c:pt idx="3">
                  <c:v>0.34086188673973083</c:v>
                </c:pt>
              </c:numCache>
            </c:numRef>
          </c:val>
          <c:extLst xmlns:c15="http://schemas.microsoft.com/office/drawing/2012/chart" xmlns:c16r2="http://schemas.microsoft.com/office/drawing/2015/06/chart">
            <c:ext xmlns:c16="http://schemas.microsoft.com/office/drawing/2014/chart" uri="{C3380CC4-5D6E-409C-BE32-E72D297353CC}">
              <c16:uniqueId val="{00000006-F62B-40AD-A426-ED0036463700}"/>
            </c:ext>
          </c:extLst>
        </c:ser>
        <c:ser>
          <c:idx val="0"/>
          <c:order val="6"/>
          <c:tx>
            <c:v>Other</c:v>
          </c:tx>
          <c:spPr>
            <a:solidFill>
              <a:schemeClr val="accent3"/>
            </a:solidFill>
            <a:ln>
              <a:solidFill>
                <a:schemeClr val="accent3"/>
              </a:solidFill>
            </a:ln>
          </c:spPr>
          <c:invertIfNegative val="0"/>
          <c:cat>
            <c:numRef>
              <c:extLst>
                <c:ext xmlns:c15="http://schemas.microsoft.com/office/drawing/2012/chart" uri="{02D57815-91ED-43cb-92C2-25804820EDAC}">
                  <c15:fullRef>
                    <c15:sqref>r_votes!$A$2:$A$6</c15:sqref>
                  </c15:fullRef>
                </c:ext>
              </c:extLst>
              <c:f>r_votes!$A$3:$A$6</c:f>
              <c:numCache>
                <c:formatCode>General</c:formatCode>
                <c:ptCount val="4"/>
                <c:pt idx="0">
                  <c:v>1998</c:v>
                </c:pt>
                <c:pt idx="1">
                  <c:v>2004</c:v>
                </c:pt>
                <c:pt idx="2">
                  <c:v>2010</c:v>
                </c:pt>
                <c:pt idx="3">
                  <c:v>2016</c:v>
                </c:pt>
              </c:numCache>
            </c:numRef>
          </c:cat>
          <c:val>
            <c:numRef>
              <c:extLst>
                <c:ext xmlns:c15="http://schemas.microsoft.com/office/drawing/2012/chart" uri="{02D57815-91ED-43cb-92C2-25804820EDAC}">
                  <c15:fullRef>
                    <c15:sqref>r_votes!$Y$2:$Y$6</c15:sqref>
                  </c15:fullRef>
                </c:ext>
              </c:extLst>
              <c:f>r_votes!$Y$3:$Y$6</c:f>
              <c:numCache>
                <c:formatCode>General</c:formatCode>
                <c:ptCount val="4"/>
                <c:pt idx="0">
                  <c:v>0.27413314580917358</c:v>
                </c:pt>
                <c:pt idx="1">
                  <c:v>0.31913557648658752</c:v>
                </c:pt>
                <c:pt idx="2">
                  <c:v>0.12755197286605835</c:v>
                </c:pt>
                <c:pt idx="3">
                  <c:v>0.3404100239276886</c:v>
                </c:pt>
              </c:numCache>
            </c:numRef>
          </c:val>
          <c:extLst xmlns:c15="http://schemas.microsoft.com/office/drawing/2012/chart" xmlns:c16r2="http://schemas.microsoft.com/office/drawing/2015/06/chart">
            <c:ext xmlns:c16="http://schemas.microsoft.com/office/drawing/2014/chart" uri="{C3380CC4-5D6E-409C-BE32-E72D297353CC}">
              <c16:uniqueId val="{00000003-F62B-40AD-A426-ED0036463700}"/>
            </c:ext>
          </c:extLst>
        </c:ser>
        <c:dLbls>
          <c:showLegendKey val="0"/>
          <c:showVal val="0"/>
          <c:showCatName val="0"/>
          <c:showSerName val="0"/>
          <c:showPercent val="0"/>
          <c:showBubbleSize val="0"/>
        </c:dLbls>
        <c:gapWidth val="219"/>
        <c:overlap val="-27"/>
        <c:axId val="333983568"/>
        <c:axId val="2121883328"/>
        <c:extLst xmlns:c16r2="http://schemas.microsoft.com/office/drawing/2015/06/chart"/>
      </c:barChart>
      <c:catAx>
        <c:axId val="33398356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21883328"/>
        <c:crosses val="autoZero"/>
        <c:auto val="1"/>
        <c:lblAlgn val="ctr"/>
        <c:lblOffset val="100"/>
        <c:noMultiLvlLbl val="0"/>
      </c:catAx>
      <c:valAx>
        <c:axId val="2121883328"/>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33983568"/>
        <c:crosses val="autoZero"/>
        <c:crossBetween val="between"/>
        <c:majorUnit val="0.1"/>
      </c:valAx>
      <c:spPr>
        <a:ln>
          <a:solidFill>
            <a:sysClr val="windowText" lastClr="000000"/>
          </a:solidFill>
        </a:ln>
      </c:spPr>
    </c:plotArea>
    <c:legend>
      <c:legendPos val="b"/>
      <c:layout>
        <c:manualLayout>
          <c:xMode val="edge"/>
          <c:yMode val="edge"/>
          <c:x val="7.6127173699414963E-2"/>
          <c:y val="0.11484984442784568"/>
          <c:w val="0.87815508476616633"/>
          <c:h val="8.268194192302681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Figure BB6 - Vote for Estrada / Poe / Binay by religion</a:t>
            </a:r>
          </a:p>
        </c:rich>
      </c:tx>
      <c:layout/>
      <c:overlay val="0"/>
      <c:spPr>
        <a:noFill/>
        <a:ln>
          <a:noFill/>
        </a:ln>
        <a:effectLst/>
      </c:spPr>
    </c:title>
    <c:autoTitleDeleted val="0"/>
    <c:plotArea>
      <c:layout>
        <c:manualLayout>
          <c:layoutTarget val="inner"/>
          <c:xMode val="edge"/>
          <c:yMode val="edge"/>
          <c:x val="6.3686572669339234E-2"/>
          <c:y val="9.1134448308327995E-2"/>
          <c:w val="0.92126882930519693"/>
          <c:h val="0.7328084937284719"/>
        </c:manualLayout>
      </c:layout>
      <c:barChart>
        <c:barDir val="col"/>
        <c:grouping val="clustered"/>
        <c:varyColors val="0"/>
        <c:ser>
          <c:idx val="4"/>
          <c:order val="0"/>
          <c:tx>
            <c:v>Catholic</c:v>
          </c:tx>
          <c:spPr>
            <a:solidFill>
              <a:schemeClr val="accent1"/>
            </a:solidFill>
            <a:ln>
              <a:solidFill>
                <a:schemeClr val="accent1"/>
              </a:solidFill>
            </a:ln>
          </c:spPr>
          <c:invertIfNegative val="0"/>
          <c:cat>
            <c:numRef>
              <c:extLst>
                <c:ext xmlns:c15="http://schemas.microsoft.com/office/drawing/2012/chart" uri="{02D57815-91ED-43cb-92C2-25804820EDAC}">
                  <c15:fullRef>
                    <c15:sqref>r_votes!$A$2:$A$6</c15:sqref>
                  </c15:fullRef>
                </c:ext>
              </c:extLst>
              <c:f>r_votes!$A$3:$A$6</c:f>
              <c:numCache>
                <c:formatCode>General</c:formatCode>
                <c:ptCount val="4"/>
                <c:pt idx="0">
                  <c:v>1998</c:v>
                </c:pt>
                <c:pt idx="1">
                  <c:v>2004</c:v>
                </c:pt>
                <c:pt idx="2">
                  <c:v>2010</c:v>
                </c:pt>
                <c:pt idx="3">
                  <c:v>2016</c:v>
                </c:pt>
              </c:numCache>
            </c:numRef>
          </c:cat>
          <c:val>
            <c:numRef>
              <c:extLst>
                <c:ext xmlns:c15="http://schemas.microsoft.com/office/drawing/2012/chart" uri="{02D57815-91ED-43cb-92C2-25804820EDAC}">
                  <c15:fullRef>
                    <c15:sqref>r_votes!$AC$2:$AC$5</c15:sqref>
                  </c15:fullRef>
                </c:ext>
              </c:extLst>
              <c:f>r_votes!$AC$3:$AC$5</c:f>
              <c:numCache>
                <c:formatCode>General</c:formatCode>
                <c:ptCount val="3"/>
                <c:pt idx="0">
                  <c:v>0.41211396455764771</c:v>
                </c:pt>
                <c:pt idx="1">
                  <c:v>0.36116057634353638</c:v>
                </c:pt>
                <c:pt idx="2">
                  <c:v>0.27312961220741272</c:v>
                </c:pt>
              </c:numCache>
            </c:numRef>
          </c:val>
          <c:extLst xmlns:c16r2="http://schemas.microsoft.com/office/drawing/2015/06/chart">
            <c:ext xmlns:c16="http://schemas.microsoft.com/office/drawing/2014/chart" uri="{C3380CC4-5D6E-409C-BE32-E72D297353CC}">
              <c16:uniqueId val="{00000004-F62B-40AD-A426-ED0036463700}"/>
            </c:ext>
          </c:extLst>
        </c:ser>
        <c:ser>
          <c:idx val="3"/>
          <c:order val="1"/>
          <c:tx>
            <c:v>Protestant</c:v>
          </c:tx>
          <c:spPr>
            <a:solidFill>
              <a:srgbClr val="FF0000"/>
            </a:solidFill>
            <a:ln>
              <a:solidFill>
                <a:srgbClr val="FF0000"/>
              </a:solidFill>
            </a:ln>
          </c:spPr>
          <c:invertIfNegative val="0"/>
          <c:cat>
            <c:numRef>
              <c:extLst>
                <c:ext xmlns:c15="http://schemas.microsoft.com/office/drawing/2012/chart" uri="{02D57815-91ED-43cb-92C2-25804820EDAC}">
                  <c15:fullRef>
                    <c15:sqref>r_votes!$A$2:$A$6</c15:sqref>
                  </c15:fullRef>
                </c:ext>
              </c:extLst>
              <c:f>r_votes!$A$3:$A$6</c:f>
              <c:numCache>
                <c:formatCode>General</c:formatCode>
                <c:ptCount val="4"/>
                <c:pt idx="0">
                  <c:v>1998</c:v>
                </c:pt>
                <c:pt idx="1">
                  <c:v>2004</c:v>
                </c:pt>
                <c:pt idx="2">
                  <c:v>2010</c:v>
                </c:pt>
                <c:pt idx="3">
                  <c:v>2016</c:v>
                </c:pt>
              </c:numCache>
            </c:numRef>
          </c:cat>
          <c:val>
            <c:numRef>
              <c:extLst>
                <c:ext xmlns:c15="http://schemas.microsoft.com/office/drawing/2012/chart" uri="{02D57815-91ED-43cb-92C2-25804820EDAC}">
                  <c15:fullRef>
                    <c15:sqref>r_votes!$AD$2:$AD$5</c15:sqref>
                  </c15:fullRef>
                </c:ext>
              </c:extLst>
              <c:f>r_votes!$AD$3:$AD$5</c:f>
              <c:numCache>
                <c:formatCode>General</c:formatCode>
                <c:ptCount val="3"/>
                <c:pt idx="0">
                  <c:v>0.36418440937995911</c:v>
                </c:pt>
                <c:pt idx="1">
                  <c:v>0.35861212015151978</c:v>
                </c:pt>
                <c:pt idx="2">
                  <c:v>0.24147114157676697</c:v>
                </c:pt>
              </c:numCache>
            </c:numRef>
          </c:val>
          <c:extLst xmlns:c16r2="http://schemas.microsoft.com/office/drawing/2015/06/chart">
            <c:ext xmlns:c16="http://schemas.microsoft.com/office/drawing/2014/chart" uri="{C3380CC4-5D6E-409C-BE32-E72D297353CC}">
              <c16:uniqueId val="{00000001-F62B-40AD-A426-ED0036463700}"/>
            </c:ext>
          </c:extLst>
        </c:ser>
        <c:ser>
          <c:idx val="0"/>
          <c:order val="2"/>
          <c:tx>
            <c:v>Muslim</c:v>
          </c:tx>
          <c:spPr>
            <a:solidFill>
              <a:schemeClr val="accent6"/>
            </a:solidFill>
            <a:ln>
              <a:solidFill>
                <a:schemeClr val="accent6"/>
              </a:solidFill>
            </a:ln>
          </c:spPr>
          <c:invertIfNegative val="0"/>
          <c:cat>
            <c:numRef>
              <c:extLst>
                <c:ext xmlns:c15="http://schemas.microsoft.com/office/drawing/2012/chart" uri="{02D57815-91ED-43cb-92C2-25804820EDAC}">
                  <c15:fullRef>
                    <c15:sqref>r_votes!$A$2:$A$6</c15:sqref>
                  </c15:fullRef>
                </c:ext>
              </c:extLst>
              <c:f>r_votes!$A$3:$A$6</c:f>
              <c:numCache>
                <c:formatCode>General</c:formatCode>
                <c:ptCount val="4"/>
                <c:pt idx="0">
                  <c:v>1998</c:v>
                </c:pt>
                <c:pt idx="1">
                  <c:v>2004</c:v>
                </c:pt>
                <c:pt idx="2">
                  <c:v>2010</c:v>
                </c:pt>
                <c:pt idx="3">
                  <c:v>2016</c:v>
                </c:pt>
              </c:numCache>
            </c:numRef>
          </c:cat>
          <c:val>
            <c:numRef>
              <c:extLst>
                <c:ext xmlns:c15="http://schemas.microsoft.com/office/drawing/2012/chart" uri="{02D57815-91ED-43cb-92C2-25804820EDAC}">
                  <c15:fullRef>
                    <c15:sqref>r_votes!$AE$2:$AE$5</c15:sqref>
                  </c15:fullRef>
                </c:ext>
              </c:extLst>
              <c:f>r_votes!$AE$3:$AE$5</c:f>
              <c:numCache>
                <c:formatCode>General</c:formatCode>
                <c:ptCount val="3"/>
                <c:pt idx="0">
                  <c:v>0.19980962574481964</c:v>
                </c:pt>
                <c:pt idx="1">
                  <c:v>0.50697672367095947</c:v>
                </c:pt>
                <c:pt idx="2">
                  <c:v>5.616365373134613E-2</c:v>
                </c:pt>
              </c:numCache>
            </c:numRef>
          </c:val>
          <c:extLst xmlns:c15="http://schemas.microsoft.com/office/drawing/2012/chart" xmlns:c16r2="http://schemas.microsoft.com/office/drawing/2015/06/chart">
            <c:ext xmlns:c16="http://schemas.microsoft.com/office/drawing/2014/chart" uri="{C3380CC4-5D6E-409C-BE32-E72D297353CC}">
              <c16:uniqueId val="{00000003-F62B-40AD-A426-ED0036463700}"/>
            </c:ext>
          </c:extLst>
        </c:ser>
        <c:dLbls>
          <c:showLegendKey val="0"/>
          <c:showVal val="0"/>
          <c:showCatName val="0"/>
          <c:showSerName val="0"/>
          <c:showPercent val="0"/>
          <c:showBubbleSize val="0"/>
        </c:dLbls>
        <c:gapWidth val="219"/>
        <c:overlap val="-27"/>
        <c:axId val="2121883872"/>
        <c:axId val="2121886592"/>
        <c:extLst xmlns:c16r2="http://schemas.microsoft.com/office/drawing/2015/06/chart"/>
      </c:barChart>
      <c:catAx>
        <c:axId val="212188387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21886592"/>
        <c:crosses val="autoZero"/>
        <c:auto val="1"/>
        <c:lblAlgn val="ctr"/>
        <c:lblOffset val="100"/>
        <c:noMultiLvlLbl val="0"/>
      </c:catAx>
      <c:valAx>
        <c:axId val="2121886592"/>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21883872"/>
        <c:crosses val="autoZero"/>
        <c:crossBetween val="between"/>
        <c:majorUnit val="0.1"/>
      </c:valAx>
      <c:spPr>
        <a:ln>
          <a:solidFill>
            <a:sysClr val="windowText" lastClr="000000"/>
          </a:solidFill>
        </a:ln>
      </c:spPr>
    </c:plotArea>
    <c:legend>
      <c:legendPos val="b"/>
      <c:layout>
        <c:manualLayout>
          <c:xMode val="edge"/>
          <c:yMode val="edge"/>
          <c:x val="7.6127173699414963E-2"/>
          <c:y val="0.11484984442784568"/>
          <c:w val="0.87815508476616633"/>
          <c:h val="8.268194192302681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Figure BC1 - Support for Estrada / Poe / Binay among</a:t>
            </a:r>
          </a:p>
          <a:p>
            <a:pPr>
              <a:defRPr/>
            </a:pPr>
            <a:r>
              <a:rPr lang="en-US"/>
              <a:t>highest-educated voters</a:t>
            </a:r>
          </a:p>
        </c:rich>
      </c:tx>
      <c:layout/>
      <c:overlay val="0"/>
    </c:title>
    <c:autoTitleDeleted val="0"/>
    <c:plotArea>
      <c:layout>
        <c:manualLayout>
          <c:layoutTarget val="inner"/>
          <c:xMode val="edge"/>
          <c:yMode val="edge"/>
          <c:x val="5.3032261885851667E-2"/>
          <c:y val="0.1288279241711475"/>
          <c:w val="0.9167144191756702"/>
          <c:h val="0.66236753282514749"/>
        </c:manualLayout>
      </c:layout>
      <c:scatterChart>
        <c:scatterStyle val="lineMarker"/>
        <c:varyColors val="0"/>
        <c:ser>
          <c:idx val="0"/>
          <c:order val="0"/>
          <c:tx>
            <c:strRef>
              <c:f>r_coef!$B$1</c:f>
              <c:strCache>
                <c:ptCount val="1"/>
                <c:pt idx="0">
                  <c:v>zero</c:v>
                </c:pt>
              </c:strCache>
            </c:strRef>
          </c:tx>
          <c:spPr>
            <a:ln w="38100">
              <a:solidFill>
                <a:sysClr val="windowText" lastClr="000000"/>
              </a:solidFill>
            </a:ln>
          </c:spPr>
          <c:marker>
            <c:symbol val="none"/>
          </c:marker>
          <c:xVal>
            <c:numRef>
              <c:f>r_coef!$A$2:$A$6</c:f>
              <c:numCache>
                <c:formatCode>General</c:formatCode>
                <c:ptCount val="5"/>
                <c:pt idx="0">
                  <c:v>1992</c:v>
                </c:pt>
                <c:pt idx="1">
                  <c:v>1998</c:v>
                </c:pt>
                <c:pt idx="2">
                  <c:v>2004</c:v>
                </c:pt>
                <c:pt idx="3">
                  <c:v>2010</c:v>
                </c:pt>
                <c:pt idx="4">
                  <c:v>2016</c:v>
                </c:pt>
              </c:numCache>
            </c:numRef>
          </c:xVal>
          <c:yVal>
            <c:numRef>
              <c:f>r_coef!$B$2:$B$6</c:f>
              <c:numCache>
                <c:formatCode>General</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0-BB87-49C4-A86A-E63DB9C8CD70}"/>
            </c:ext>
          </c:extLst>
        </c:ser>
        <c:ser>
          <c:idx val="1"/>
          <c:order val="1"/>
          <c:tx>
            <c:v>Difference between (% of top 10% educated) and (% of other voters) voting Estrada / Poe / Binay</c:v>
          </c:tx>
          <c:spPr>
            <a:ln w="38100">
              <a:solidFill>
                <a:srgbClr val="FF0000"/>
              </a:solidFill>
            </a:ln>
          </c:spPr>
          <c:marker>
            <c:symbol val="circle"/>
            <c:size val="9"/>
            <c:spPr>
              <a:solidFill>
                <a:srgbClr val="FF0000"/>
              </a:solidFill>
              <a:ln>
                <a:solidFill>
                  <a:srgbClr val="FF0000"/>
                </a:solidFill>
              </a:ln>
            </c:spPr>
          </c:marker>
          <c:xVal>
            <c:numRef>
              <c:f>r_votediff!$C$2:$C$6</c:f>
              <c:numCache>
                <c:formatCode>General</c:formatCode>
                <c:ptCount val="5"/>
                <c:pt idx="0">
                  <c:v>1992</c:v>
                </c:pt>
                <c:pt idx="1">
                  <c:v>1998</c:v>
                </c:pt>
                <c:pt idx="2">
                  <c:v>2004</c:v>
                </c:pt>
                <c:pt idx="3">
                  <c:v>2010</c:v>
                </c:pt>
                <c:pt idx="4">
                  <c:v>2016</c:v>
                </c:pt>
              </c:numCache>
            </c:numRef>
          </c:xVal>
          <c:yVal>
            <c:numRef>
              <c:f>r_votediff!$S$2:$S$6</c:f>
              <c:numCache>
                <c:formatCode>General</c:formatCode>
                <c:ptCount val="5"/>
                <c:pt idx="0">
                  <c:v>-0.12355945259332657</c:v>
                </c:pt>
                <c:pt idx="1">
                  <c:v>-14.349828720092773</c:v>
                </c:pt>
                <c:pt idx="2">
                  <c:v>-21.959711074829102</c:v>
                </c:pt>
                <c:pt idx="3">
                  <c:v>-13.783528327941895</c:v>
                </c:pt>
                <c:pt idx="4">
                  <c:v>-9.5171566009521484</c:v>
                </c:pt>
              </c:numCache>
            </c:numRef>
          </c:yVal>
          <c:smooth val="0"/>
          <c:extLst xmlns:c16r2="http://schemas.microsoft.com/office/drawing/2015/06/chart">
            <c:ext xmlns:c16="http://schemas.microsoft.com/office/drawing/2014/chart" uri="{C3380CC4-5D6E-409C-BE32-E72D297353CC}">
              <c16:uniqueId val="{00000001-BB87-49C4-A86A-E63DB9C8CD70}"/>
            </c:ext>
          </c:extLst>
        </c:ser>
        <c:ser>
          <c:idx val="2"/>
          <c:order val="2"/>
          <c:tx>
            <c:v>After controlling for region, ethnicity, employment status, age, gender, religion, religious attendance</c:v>
          </c:tx>
          <c:spPr>
            <a:ln w="38100">
              <a:solidFill>
                <a:schemeClr val="accent1"/>
              </a:solidFill>
            </a:ln>
          </c:spPr>
          <c:marker>
            <c:symbol val="circle"/>
            <c:size val="9"/>
            <c:spPr>
              <a:solidFill>
                <a:schemeClr val="accent1"/>
              </a:solidFill>
              <a:ln>
                <a:solidFill>
                  <a:schemeClr val="accent1"/>
                </a:solidFill>
              </a:ln>
            </c:spPr>
          </c:marker>
          <c:xVal>
            <c:numRef>
              <c:f>r_votediff!$C$2:$C$6</c:f>
              <c:numCache>
                <c:formatCode>General</c:formatCode>
                <c:ptCount val="5"/>
                <c:pt idx="0">
                  <c:v>1992</c:v>
                </c:pt>
                <c:pt idx="1">
                  <c:v>1998</c:v>
                </c:pt>
                <c:pt idx="2">
                  <c:v>2004</c:v>
                </c:pt>
                <c:pt idx="3">
                  <c:v>2010</c:v>
                </c:pt>
                <c:pt idx="4">
                  <c:v>2016</c:v>
                </c:pt>
              </c:numCache>
            </c:numRef>
          </c:xVal>
          <c:yVal>
            <c:numRef>
              <c:f>r_votediff!$T$2:$T$6</c:f>
              <c:numCache>
                <c:formatCode>General</c:formatCode>
                <c:ptCount val="5"/>
                <c:pt idx="0">
                  <c:v>0.18687811493873596</c:v>
                </c:pt>
                <c:pt idx="1">
                  <c:v>-11.971782684326172</c:v>
                </c:pt>
                <c:pt idx="2">
                  <c:v>-22.82952880859375</c:v>
                </c:pt>
                <c:pt idx="3">
                  <c:v>-11.027311325073242</c:v>
                </c:pt>
                <c:pt idx="4">
                  <c:v>-10.992733001708984</c:v>
                </c:pt>
              </c:numCache>
            </c:numRef>
          </c:yVal>
          <c:smooth val="0"/>
          <c:extLst xmlns:c16r2="http://schemas.microsoft.com/office/drawing/2015/06/chart">
            <c:ext xmlns:c16="http://schemas.microsoft.com/office/drawing/2014/chart" uri="{C3380CC4-5D6E-409C-BE32-E72D297353CC}">
              <c16:uniqueId val="{00000002-BB87-49C4-A86A-E63DB9C8CD70}"/>
            </c:ext>
          </c:extLst>
        </c:ser>
        <c:ser>
          <c:idx val="3"/>
          <c:order val="3"/>
          <c:tx>
            <c:v>After controlling for region, ethnicity, employment status, age, gender, religion, religious attendance, income, rural/urban</c:v>
          </c:tx>
          <c:spPr>
            <a:ln w="38100">
              <a:solidFill>
                <a:schemeClr val="accent6"/>
              </a:solidFill>
            </a:ln>
          </c:spPr>
          <c:marker>
            <c:symbol val="circle"/>
            <c:size val="9"/>
            <c:spPr>
              <a:solidFill>
                <a:schemeClr val="accent6"/>
              </a:solidFill>
              <a:ln>
                <a:solidFill>
                  <a:schemeClr val="accent6"/>
                </a:solidFill>
              </a:ln>
            </c:spPr>
          </c:marker>
          <c:xVal>
            <c:numRef>
              <c:f>r_votediff!$C$2:$C$6</c:f>
              <c:numCache>
                <c:formatCode>General</c:formatCode>
                <c:ptCount val="5"/>
                <c:pt idx="0">
                  <c:v>1992</c:v>
                </c:pt>
                <c:pt idx="1">
                  <c:v>1998</c:v>
                </c:pt>
                <c:pt idx="2">
                  <c:v>2004</c:v>
                </c:pt>
                <c:pt idx="3">
                  <c:v>2010</c:v>
                </c:pt>
                <c:pt idx="4">
                  <c:v>2016</c:v>
                </c:pt>
              </c:numCache>
            </c:numRef>
          </c:xVal>
          <c:yVal>
            <c:numRef>
              <c:f>r_votediff!$U$2:$U$6</c:f>
              <c:numCache>
                <c:formatCode>General</c:formatCode>
                <c:ptCount val="5"/>
                <c:pt idx="2">
                  <c:v>-17.954933166503906</c:v>
                </c:pt>
                <c:pt idx="3">
                  <c:v>-9.8333148956298828</c:v>
                </c:pt>
                <c:pt idx="4">
                  <c:v>-6.9069886207580566</c:v>
                </c:pt>
              </c:numCache>
            </c:numRef>
          </c:yVal>
          <c:smooth val="0"/>
          <c:extLst xmlns:c16r2="http://schemas.microsoft.com/office/drawing/2015/06/chart">
            <c:ext xmlns:c16="http://schemas.microsoft.com/office/drawing/2014/chart" uri="{C3380CC4-5D6E-409C-BE32-E72D297353CC}">
              <c16:uniqueId val="{00000003-BB87-49C4-A86A-E63DB9C8CD70}"/>
            </c:ext>
          </c:extLst>
        </c:ser>
        <c:dLbls>
          <c:showLegendKey val="0"/>
          <c:showVal val="0"/>
          <c:showCatName val="0"/>
          <c:showSerName val="0"/>
          <c:showPercent val="0"/>
          <c:showBubbleSize val="0"/>
        </c:dLbls>
        <c:axId val="2121005232"/>
        <c:axId val="519172832"/>
      </c:scatterChart>
      <c:valAx>
        <c:axId val="2121005232"/>
        <c:scaling>
          <c:orientation val="minMax"/>
          <c:max val="2016"/>
          <c:min val="1998"/>
        </c:scaling>
        <c:delete val="0"/>
        <c:axPos val="b"/>
        <c:majorGridlines>
          <c:spPr>
            <a:ln>
              <a:solidFill>
                <a:schemeClr val="bg2"/>
              </a:solidFill>
            </a:ln>
          </c:spPr>
        </c:majorGridlines>
        <c:numFmt formatCode="@" sourceLinked="0"/>
        <c:majorTickMark val="none"/>
        <c:minorTickMark val="none"/>
        <c:tickLblPos val="low"/>
        <c:spPr>
          <a:ln>
            <a:solidFill>
              <a:sysClr val="windowText" lastClr="000000"/>
            </a:solidFill>
          </a:ln>
        </c:spPr>
        <c:txPr>
          <a:bodyPr/>
          <a:lstStyle/>
          <a:p>
            <a:pPr>
              <a:defRPr sz="1400"/>
            </a:pPr>
            <a:endParaRPr lang="fr-FR"/>
          </a:p>
        </c:txPr>
        <c:crossAx val="519172832"/>
        <c:crosses val="autoZero"/>
        <c:crossBetween val="midCat"/>
        <c:majorUnit val="2"/>
        <c:minorUnit val="2"/>
      </c:valAx>
      <c:valAx>
        <c:axId val="519172832"/>
        <c:scaling>
          <c:orientation val="minMax"/>
          <c:max val="20"/>
          <c:min val="-3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2121005232"/>
        <c:crosses val="autoZero"/>
        <c:crossBetween val="midCat"/>
        <c:majorUnit val="5"/>
      </c:valAx>
      <c:spPr>
        <a:ln>
          <a:solidFill>
            <a:sysClr val="windowText" lastClr="000000"/>
          </a:solidFill>
        </a:ln>
      </c:spPr>
    </c:plotArea>
    <c:legend>
      <c:legendPos val="b"/>
      <c:legendEntry>
        <c:idx val="0"/>
        <c:delete val="1"/>
      </c:legendEntry>
      <c:layout>
        <c:manualLayout>
          <c:xMode val="edge"/>
          <c:yMode val="edge"/>
          <c:x val="6.1017744979525022E-2"/>
          <c:y val="0.13710581379818654"/>
          <c:w val="0.891631401963767"/>
          <c:h val="0.21670318943527389"/>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span"/>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Figure BC2 - Support for Estrada / Poe / Binay among</a:t>
            </a:r>
          </a:p>
          <a:p>
            <a:pPr>
              <a:defRPr/>
            </a:pPr>
            <a:r>
              <a:rPr lang="en-US"/>
              <a:t>top-income voters</a:t>
            </a:r>
          </a:p>
        </c:rich>
      </c:tx>
      <c:layout/>
      <c:overlay val="0"/>
    </c:title>
    <c:autoTitleDeleted val="0"/>
    <c:plotArea>
      <c:layout>
        <c:manualLayout>
          <c:layoutTarget val="inner"/>
          <c:xMode val="edge"/>
          <c:yMode val="edge"/>
          <c:x val="5.3032261885851667E-2"/>
          <c:y val="0.11835751420925321"/>
          <c:w val="0.9167144191756702"/>
          <c:h val="0.66655569680990512"/>
        </c:manualLayout>
      </c:layout>
      <c:scatterChart>
        <c:scatterStyle val="lineMarker"/>
        <c:varyColors val="0"/>
        <c:ser>
          <c:idx val="0"/>
          <c:order val="0"/>
          <c:tx>
            <c:strRef>
              <c:f>r_coef!$B$1</c:f>
              <c:strCache>
                <c:ptCount val="1"/>
                <c:pt idx="0">
                  <c:v>zero</c:v>
                </c:pt>
              </c:strCache>
            </c:strRef>
          </c:tx>
          <c:spPr>
            <a:ln w="38100">
              <a:solidFill>
                <a:sysClr val="windowText" lastClr="000000"/>
              </a:solidFill>
            </a:ln>
          </c:spPr>
          <c:marker>
            <c:symbol val="none"/>
          </c:marker>
          <c:xVal>
            <c:numRef>
              <c:f>r_coef!$A$2:$A$6</c:f>
              <c:numCache>
                <c:formatCode>General</c:formatCode>
                <c:ptCount val="5"/>
                <c:pt idx="0">
                  <c:v>1992</c:v>
                </c:pt>
                <c:pt idx="1">
                  <c:v>1998</c:v>
                </c:pt>
                <c:pt idx="2">
                  <c:v>2004</c:v>
                </c:pt>
                <c:pt idx="3">
                  <c:v>2010</c:v>
                </c:pt>
                <c:pt idx="4">
                  <c:v>2016</c:v>
                </c:pt>
              </c:numCache>
            </c:numRef>
          </c:xVal>
          <c:yVal>
            <c:numRef>
              <c:f>r_coef!$B$2:$B$6</c:f>
              <c:numCache>
                <c:formatCode>General</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0-8F2C-425F-8942-3C1390E469F5}"/>
            </c:ext>
          </c:extLst>
        </c:ser>
        <c:ser>
          <c:idx val="1"/>
          <c:order val="1"/>
          <c:tx>
            <c:v>Difference between (% of top 10% earners) and (% of other voters) voting Estrada / Poe / Binay</c:v>
          </c:tx>
          <c:spPr>
            <a:ln w="38100">
              <a:solidFill>
                <a:schemeClr val="accent1"/>
              </a:solidFill>
            </a:ln>
          </c:spPr>
          <c:marker>
            <c:symbol val="circle"/>
            <c:size val="9"/>
            <c:spPr>
              <a:solidFill>
                <a:schemeClr val="accent1"/>
              </a:solidFill>
              <a:ln>
                <a:solidFill>
                  <a:schemeClr val="accent1"/>
                </a:solidFill>
              </a:ln>
            </c:spPr>
          </c:marker>
          <c:xVal>
            <c:numRef>
              <c:f>r_votediff!$C$2:$C$6</c:f>
              <c:numCache>
                <c:formatCode>General</c:formatCode>
                <c:ptCount val="5"/>
                <c:pt idx="0">
                  <c:v>1992</c:v>
                </c:pt>
                <c:pt idx="1">
                  <c:v>1998</c:v>
                </c:pt>
                <c:pt idx="2">
                  <c:v>2004</c:v>
                </c:pt>
                <c:pt idx="3">
                  <c:v>2010</c:v>
                </c:pt>
                <c:pt idx="4">
                  <c:v>2016</c:v>
                </c:pt>
              </c:numCache>
            </c:numRef>
          </c:xVal>
          <c:yVal>
            <c:numRef>
              <c:f>r_votediff!$AB$2:$AB$6</c:f>
              <c:numCache>
                <c:formatCode>General</c:formatCode>
                <c:ptCount val="5"/>
                <c:pt idx="2">
                  <c:v>-15.365745544433594</c:v>
                </c:pt>
                <c:pt idx="3">
                  <c:v>-3.4482386112213135</c:v>
                </c:pt>
                <c:pt idx="4">
                  <c:v>-2.6254048347473145</c:v>
                </c:pt>
              </c:numCache>
            </c:numRef>
          </c:yVal>
          <c:smooth val="0"/>
          <c:extLst xmlns:c16r2="http://schemas.microsoft.com/office/drawing/2015/06/chart">
            <c:ext xmlns:c16="http://schemas.microsoft.com/office/drawing/2014/chart" uri="{C3380CC4-5D6E-409C-BE32-E72D297353CC}">
              <c16:uniqueId val="{00000001-8F2C-425F-8942-3C1390E469F5}"/>
            </c:ext>
          </c:extLst>
        </c:ser>
        <c:ser>
          <c:idx val="3"/>
          <c:order val="3"/>
          <c:tx>
            <c:v>After controlling for education, region, ethnicity, employment status, age, gender, religion, religiosity, rural/urban</c:v>
          </c:tx>
          <c:spPr>
            <a:ln w="38100">
              <a:solidFill>
                <a:srgbClr val="FF0000"/>
              </a:solidFill>
            </a:ln>
          </c:spPr>
          <c:marker>
            <c:symbol val="circle"/>
            <c:size val="9"/>
            <c:spPr>
              <a:solidFill>
                <a:srgbClr val="FF0000"/>
              </a:solidFill>
              <a:ln>
                <a:solidFill>
                  <a:srgbClr val="FF0000"/>
                </a:solidFill>
              </a:ln>
            </c:spPr>
          </c:marker>
          <c:xVal>
            <c:numRef>
              <c:f>r_votediff!$C$2:$C$6</c:f>
              <c:numCache>
                <c:formatCode>General</c:formatCode>
                <c:ptCount val="5"/>
                <c:pt idx="0">
                  <c:v>1992</c:v>
                </c:pt>
                <c:pt idx="1">
                  <c:v>1998</c:v>
                </c:pt>
                <c:pt idx="2">
                  <c:v>2004</c:v>
                </c:pt>
                <c:pt idx="3">
                  <c:v>2010</c:v>
                </c:pt>
                <c:pt idx="4">
                  <c:v>2016</c:v>
                </c:pt>
              </c:numCache>
            </c:numRef>
          </c:xVal>
          <c:yVal>
            <c:numRef>
              <c:f>r_votediff!$AD$2:$AD$6</c:f>
              <c:numCache>
                <c:formatCode>General</c:formatCode>
                <c:ptCount val="5"/>
                <c:pt idx="2">
                  <c:v>-9.2582864761352539</c:v>
                </c:pt>
                <c:pt idx="3">
                  <c:v>-1.4429222345352173</c:v>
                </c:pt>
                <c:pt idx="4">
                  <c:v>-7.6122479438781738</c:v>
                </c:pt>
              </c:numCache>
            </c:numRef>
          </c:yVal>
          <c:smooth val="0"/>
          <c:extLst xmlns:c16r2="http://schemas.microsoft.com/office/drawing/2015/06/chart">
            <c:ext xmlns:c16="http://schemas.microsoft.com/office/drawing/2014/chart" uri="{C3380CC4-5D6E-409C-BE32-E72D297353CC}">
              <c16:uniqueId val="{00000003-8F2C-425F-8942-3C1390E469F5}"/>
            </c:ext>
          </c:extLst>
        </c:ser>
        <c:dLbls>
          <c:showLegendKey val="0"/>
          <c:showVal val="0"/>
          <c:showCatName val="0"/>
          <c:showSerName val="0"/>
          <c:showPercent val="0"/>
          <c:showBubbleSize val="0"/>
        </c:dLbls>
        <c:axId val="519177728"/>
        <c:axId val="519178272"/>
        <c:extLst xmlns:c16r2="http://schemas.microsoft.com/office/drawing/2015/06/chart">
          <c:ext xmlns:c15="http://schemas.microsoft.com/office/drawing/2012/chart" uri="{02D57815-91ED-43cb-92C2-25804820EDAC}">
            <c15:filteredScatterSeries>
              <c15:ser>
                <c:idx val="2"/>
                <c:order val="2"/>
                <c:tx>
                  <c:v>After controlling for education</c:v>
                </c:tx>
                <c:spPr>
                  <a:ln w="38100">
                    <a:solidFill>
                      <a:schemeClr val="accent1"/>
                    </a:solidFill>
                  </a:ln>
                </c:spPr>
                <c:marker>
                  <c:symbol val="circle"/>
                  <c:size val="9"/>
                  <c:spPr>
                    <a:solidFill>
                      <a:schemeClr val="accent1"/>
                    </a:solidFill>
                    <a:ln>
                      <a:solidFill>
                        <a:schemeClr val="accent1"/>
                      </a:solidFill>
                    </a:ln>
                  </c:spPr>
                </c:marker>
                <c:xVal>
                  <c:numRef>
                    <c:extLst xmlns:c16r2="http://schemas.microsoft.com/office/drawing/2015/06/chart">
                      <c:ext uri="{02D57815-91ED-43cb-92C2-25804820EDAC}">
                        <c15:formulaRef>
                          <c15:sqref>r_votediff!$C$2:$C$6</c15:sqref>
                        </c15:formulaRef>
                      </c:ext>
                    </c:extLst>
                    <c:numCache>
                      <c:formatCode>General</c:formatCode>
                      <c:ptCount val="5"/>
                      <c:pt idx="0">
                        <c:v>1992</c:v>
                      </c:pt>
                      <c:pt idx="1">
                        <c:v>1998</c:v>
                      </c:pt>
                      <c:pt idx="2">
                        <c:v>2004</c:v>
                      </c:pt>
                      <c:pt idx="3">
                        <c:v>2010</c:v>
                      </c:pt>
                      <c:pt idx="4">
                        <c:v>2016</c:v>
                      </c:pt>
                    </c:numCache>
                  </c:numRef>
                </c:xVal>
                <c:yVal>
                  <c:numRef>
                    <c:extLst xmlns:c16r2="http://schemas.microsoft.com/office/drawing/2015/06/chart">
                      <c:ext uri="{02D57815-91ED-43cb-92C2-25804820EDAC}">
                        <c15:formulaRef>
                          <c15:sqref>r_votediff!$AC$2:$AC$6</c15:sqref>
                        </c15:formulaRef>
                      </c:ext>
                    </c:extLst>
                    <c:numCache>
                      <c:formatCode>General</c:formatCode>
                      <c:ptCount val="5"/>
                      <c:pt idx="2">
                        <c:v>-8.9139680862426758</c:v>
                      </c:pt>
                      <c:pt idx="3">
                        <c:v>-1.3421019315719604</c:v>
                      </c:pt>
                      <c:pt idx="4">
                        <c:v>-7.698150634765625</c:v>
                      </c:pt>
                    </c:numCache>
                  </c:numRef>
                </c:yVal>
                <c:smooth val="0"/>
                <c:extLst xmlns:c16r2="http://schemas.microsoft.com/office/drawing/2015/06/chart">
                  <c:ext xmlns:c16="http://schemas.microsoft.com/office/drawing/2014/chart" uri="{C3380CC4-5D6E-409C-BE32-E72D297353CC}">
                    <c16:uniqueId val="{00000002-8F2C-425F-8942-3C1390E469F5}"/>
                  </c:ext>
                </c:extLst>
              </c15:ser>
            </c15:filteredScatterSeries>
          </c:ext>
        </c:extLst>
      </c:scatterChart>
      <c:valAx>
        <c:axId val="519177728"/>
        <c:scaling>
          <c:orientation val="minMax"/>
          <c:max val="2016"/>
          <c:min val="2004"/>
        </c:scaling>
        <c:delete val="0"/>
        <c:axPos val="b"/>
        <c:majorGridlines>
          <c:spPr>
            <a:ln>
              <a:solidFill>
                <a:schemeClr val="bg2"/>
              </a:solidFill>
            </a:ln>
          </c:spPr>
        </c:majorGridlines>
        <c:numFmt formatCode="@" sourceLinked="0"/>
        <c:majorTickMark val="none"/>
        <c:minorTickMark val="none"/>
        <c:tickLblPos val="low"/>
        <c:spPr>
          <a:ln>
            <a:solidFill>
              <a:sysClr val="windowText" lastClr="000000"/>
            </a:solidFill>
          </a:ln>
        </c:spPr>
        <c:txPr>
          <a:bodyPr/>
          <a:lstStyle/>
          <a:p>
            <a:pPr>
              <a:defRPr sz="1400"/>
            </a:pPr>
            <a:endParaRPr lang="fr-FR"/>
          </a:p>
        </c:txPr>
        <c:crossAx val="519178272"/>
        <c:crosses val="autoZero"/>
        <c:crossBetween val="midCat"/>
        <c:majorUnit val="2"/>
        <c:minorUnit val="2"/>
      </c:valAx>
      <c:valAx>
        <c:axId val="519178272"/>
        <c:scaling>
          <c:orientation val="minMax"/>
          <c:max val="15"/>
          <c:min val="-2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519177728"/>
        <c:crosses val="autoZero"/>
        <c:crossBetween val="midCat"/>
        <c:majorUnit val="5"/>
      </c:valAx>
      <c:spPr>
        <a:ln>
          <a:solidFill>
            <a:sysClr val="windowText" lastClr="000000"/>
          </a:solidFill>
        </a:ln>
      </c:spPr>
    </c:plotArea>
    <c:legend>
      <c:legendPos val="b"/>
      <c:legendEntry>
        <c:idx val="0"/>
        <c:delete val="1"/>
      </c:legendEntry>
      <c:layout>
        <c:manualLayout>
          <c:xMode val="edge"/>
          <c:yMode val="edge"/>
          <c:x val="6.2385435709112647E-2"/>
          <c:y val="0.12663540383629227"/>
          <c:w val="0.891631401963767"/>
          <c:h val="0.1790097135724544"/>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span"/>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Figure B4 - Ethnic divides in the Philippines</a:t>
            </a:r>
          </a:p>
        </c:rich>
      </c:tx>
      <c:overlay val="0"/>
    </c:title>
    <c:autoTitleDeleted val="0"/>
    <c:plotArea>
      <c:layout>
        <c:manualLayout>
          <c:layoutTarget val="inner"/>
          <c:xMode val="edge"/>
          <c:yMode val="edge"/>
          <c:x val="5.3032261885851667E-2"/>
          <c:y val="9.7416694285464622E-2"/>
          <c:w val="0.9167144191756702"/>
          <c:h val="0.67912018876417846"/>
        </c:manualLayout>
      </c:layout>
      <c:scatterChart>
        <c:scatterStyle val="lineMarker"/>
        <c:varyColors val="0"/>
        <c:ser>
          <c:idx val="0"/>
          <c:order val="0"/>
          <c:tx>
            <c:strRef>
              <c:f>r_coef!$B$1</c:f>
              <c:strCache>
                <c:ptCount val="1"/>
                <c:pt idx="0">
                  <c:v>zero</c:v>
                </c:pt>
              </c:strCache>
            </c:strRef>
          </c:tx>
          <c:spPr>
            <a:ln w="38100">
              <a:solidFill>
                <a:sysClr val="windowText" lastClr="000000"/>
              </a:solidFill>
            </a:ln>
          </c:spPr>
          <c:marker>
            <c:symbol val="none"/>
          </c:marker>
          <c:xVal>
            <c:numRef>
              <c:f>r_coef!$A$2:$A$6</c:f>
              <c:numCache>
                <c:formatCode>General</c:formatCode>
                <c:ptCount val="5"/>
                <c:pt idx="0">
                  <c:v>1992</c:v>
                </c:pt>
                <c:pt idx="1">
                  <c:v>1998</c:v>
                </c:pt>
                <c:pt idx="2">
                  <c:v>2004</c:v>
                </c:pt>
                <c:pt idx="3">
                  <c:v>2010</c:v>
                </c:pt>
                <c:pt idx="4">
                  <c:v>2016</c:v>
                </c:pt>
              </c:numCache>
            </c:numRef>
          </c:xVal>
          <c:yVal>
            <c:numRef>
              <c:f>r_coef!$B$2:$B$6</c:f>
              <c:numCache>
                <c:formatCode>General</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0-103E-45CC-8E12-E5065B3C7B86}"/>
            </c:ext>
          </c:extLst>
        </c:ser>
        <c:ser>
          <c:idx val="1"/>
          <c:order val="1"/>
          <c:tx>
            <c:v>Difference between (% Tagalog) and (% of other voters) voting Estrada / Poe / Binay</c:v>
          </c:tx>
          <c:spPr>
            <a:ln w="38100">
              <a:solidFill>
                <a:schemeClr val="accent1"/>
              </a:solidFill>
            </a:ln>
          </c:spPr>
          <c:marker>
            <c:symbol val="circle"/>
            <c:size val="9"/>
            <c:spPr>
              <a:solidFill>
                <a:schemeClr val="accent1"/>
              </a:solidFill>
              <a:ln>
                <a:solidFill>
                  <a:schemeClr val="accent1"/>
                </a:solidFill>
              </a:ln>
            </c:spPr>
          </c:marker>
          <c:xVal>
            <c:numRef>
              <c:f>r_votediff!$C$2:$C$6</c:f>
              <c:numCache>
                <c:formatCode>General</c:formatCode>
                <c:ptCount val="5"/>
                <c:pt idx="0">
                  <c:v>1992</c:v>
                </c:pt>
                <c:pt idx="1">
                  <c:v>1998</c:v>
                </c:pt>
                <c:pt idx="2">
                  <c:v>2004</c:v>
                </c:pt>
                <c:pt idx="3">
                  <c:v>2010</c:v>
                </c:pt>
                <c:pt idx="4">
                  <c:v>2016</c:v>
                </c:pt>
              </c:numCache>
            </c:numRef>
          </c:xVal>
          <c:yVal>
            <c:numRef>
              <c:f>r_votediff!$BR$2:$BR$6</c:f>
              <c:numCache>
                <c:formatCode>General</c:formatCode>
                <c:ptCount val="5"/>
                <c:pt idx="0">
                  <c:v>1.715936541557312</c:v>
                </c:pt>
                <c:pt idx="1">
                  <c:v>7.4521422386169434</c:v>
                </c:pt>
                <c:pt idx="2">
                  <c:v>8.3006439208984375</c:v>
                </c:pt>
                <c:pt idx="3">
                  <c:v>8.9439754486083984</c:v>
                </c:pt>
                <c:pt idx="4">
                  <c:v>13.223806381225586</c:v>
                </c:pt>
              </c:numCache>
            </c:numRef>
          </c:yVal>
          <c:smooth val="0"/>
          <c:extLst xmlns:c16r2="http://schemas.microsoft.com/office/drawing/2015/06/chart">
            <c:ext xmlns:c16="http://schemas.microsoft.com/office/drawing/2014/chart" uri="{C3380CC4-5D6E-409C-BE32-E72D297353CC}">
              <c16:uniqueId val="{00000001-103E-45CC-8E12-E5065B3C7B86}"/>
            </c:ext>
          </c:extLst>
        </c:ser>
        <c:ser>
          <c:idx val="2"/>
          <c:order val="2"/>
          <c:tx>
            <c:v>After controlling for education, employment status, age, gender, religion, religious attendance</c:v>
          </c:tx>
          <c:spPr>
            <a:ln w="38100">
              <a:solidFill>
                <a:schemeClr val="accent5">
                  <a:lumMod val="60000"/>
                  <a:lumOff val="40000"/>
                </a:schemeClr>
              </a:solidFill>
            </a:ln>
          </c:spPr>
          <c:marker>
            <c:symbol val="circle"/>
            <c:size val="9"/>
            <c:spPr>
              <a:solidFill>
                <a:schemeClr val="accent5">
                  <a:lumMod val="60000"/>
                  <a:lumOff val="40000"/>
                </a:schemeClr>
              </a:solidFill>
              <a:ln>
                <a:solidFill>
                  <a:schemeClr val="accent5">
                    <a:lumMod val="60000"/>
                    <a:lumOff val="40000"/>
                  </a:schemeClr>
                </a:solidFill>
              </a:ln>
            </c:spPr>
          </c:marker>
          <c:xVal>
            <c:numRef>
              <c:f>r_votediff!$C$2:$C$6</c:f>
              <c:numCache>
                <c:formatCode>General</c:formatCode>
                <c:ptCount val="5"/>
                <c:pt idx="0">
                  <c:v>1992</c:v>
                </c:pt>
                <c:pt idx="1">
                  <c:v>1998</c:v>
                </c:pt>
                <c:pt idx="2">
                  <c:v>2004</c:v>
                </c:pt>
                <c:pt idx="3">
                  <c:v>2010</c:v>
                </c:pt>
                <c:pt idx="4">
                  <c:v>2016</c:v>
                </c:pt>
              </c:numCache>
            </c:numRef>
          </c:xVal>
          <c:yVal>
            <c:numRef>
              <c:f>r_votediff!$BS$2:$BS$6</c:f>
              <c:numCache>
                <c:formatCode>General</c:formatCode>
                <c:ptCount val="5"/>
                <c:pt idx="0">
                  <c:v>-0.93374037742614746</c:v>
                </c:pt>
                <c:pt idx="1">
                  <c:v>10.749968528747559</c:v>
                </c:pt>
                <c:pt idx="2">
                  <c:v>9.4331636428833008</c:v>
                </c:pt>
                <c:pt idx="3">
                  <c:v>6.2303943634033203</c:v>
                </c:pt>
                <c:pt idx="4">
                  <c:v>0.10749443620443344</c:v>
                </c:pt>
              </c:numCache>
            </c:numRef>
          </c:yVal>
          <c:smooth val="0"/>
          <c:extLst xmlns:c16r2="http://schemas.microsoft.com/office/drawing/2015/06/chart">
            <c:ext xmlns:c16="http://schemas.microsoft.com/office/drawing/2014/chart" uri="{C3380CC4-5D6E-409C-BE32-E72D297353CC}">
              <c16:uniqueId val="{00000002-103E-45CC-8E12-E5065B3C7B86}"/>
            </c:ext>
          </c:extLst>
        </c:ser>
        <c:ser>
          <c:idx val="4"/>
          <c:order val="4"/>
          <c:tx>
            <c:v>Difference between (% Visaya) and (% other voters) voting Estrada / Poe / Binay</c:v>
          </c:tx>
          <c:spPr>
            <a:ln w="38100">
              <a:solidFill>
                <a:srgbClr val="FF0000"/>
              </a:solidFill>
            </a:ln>
          </c:spPr>
          <c:marker>
            <c:symbol val="circle"/>
            <c:size val="9"/>
            <c:spPr>
              <a:solidFill>
                <a:srgbClr val="FF0000"/>
              </a:solidFill>
              <a:ln>
                <a:solidFill>
                  <a:srgbClr val="FF0000"/>
                </a:solidFill>
              </a:ln>
            </c:spPr>
          </c:marker>
          <c:xVal>
            <c:numRef>
              <c:f>r_votediff!$C$2:$C$6</c:f>
              <c:numCache>
                <c:formatCode>General</c:formatCode>
                <c:ptCount val="5"/>
                <c:pt idx="0">
                  <c:v>1992</c:v>
                </c:pt>
                <c:pt idx="1">
                  <c:v>1998</c:v>
                </c:pt>
                <c:pt idx="2">
                  <c:v>2004</c:v>
                </c:pt>
                <c:pt idx="3">
                  <c:v>2010</c:v>
                </c:pt>
                <c:pt idx="4">
                  <c:v>2016</c:v>
                </c:pt>
              </c:numCache>
            </c:numRef>
          </c:xVal>
          <c:yVal>
            <c:numRef>
              <c:f>r_votediff!$BU$2:$BU$6</c:f>
              <c:numCache>
                <c:formatCode>General</c:formatCode>
                <c:ptCount val="5"/>
                <c:pt idx="0">
                  <c:v>-1.9791301488876343</c:v>
                </c:pt>
                <c:pt idx="1">
                  <c:v>3.1999659538269043</c:v>
                </c:pt>
                <c:pt idx="2">
                  <c:v>-5.3775210380554199</c:v>
                </c:pt>
                <c:pt idx="3">
                  <c:v>-13.648390769958496</c:v>
                </c:pt>
                <c:pt idx="4">
                  <c:v>-22.007011413574219</c:v>
                </c:pt>
              </c:numCache>
            </c:numRef>
          </c:yVal>
          <c:smooth val="0"/>
          <c:extLst xmlns:c16r2="http://schemas.microsoft.com/office/drawing/2015/06/chart">
            <c:ext xmlns:c16="http://schemas.microsoft.com/office/drawing/2014/chart" uri="{C3380CC4-5D6E-409C-BE32-E72D297353CC}">
              <c16:uniqueId val="{00000003-103E-45CC-8E12-E5065B3C7B86}"/>
            </c:ext>
          </c:extLst>
        </c:ser>
        <c:ser>
          <c:idx val="5"/>
          <c:order val="5"/>
          <c:tx>
            <c:v>After controlling for education, employment status, age, gender, religion, religious attendance</c:v>
          </c:tx>
          <c:spPr>
            <a:ln w="38100">
              <a:solidFill>
                <a:schemeClr val="accent2">
                  <a:lumMod val="60000"/>
                  <a:lumOff val="40000"/>
                </a:schemeClr>
              </a:solidFill>
            </a:ln>
          </c:spPr>
          <c:marker>
            <c:symbol val="circle"/>
            <c:size val="9"/>
            <c:spPr>
              <a:solidFill>
                <a:schemeClr val="accent2">
                  <a:lumMod val="60000"/>
                  <a:lumOff val="40000"/>
                </a:schemeClr>
              </a:solidFill>
              <a:ln>
                <a:solidFill>
                  <a:schemeClr val="accent2">
                    <a:lumMod val="60000"/>
                    <a:lumOff val="40000"/>
                  </a:schemeClr>
                </a:solidFill>
              </a:ln>
            </c:spPr>
          </c:marker>
          <c:xVal>
            <c:numRef>
              <c:f>r_votediff!$C$2:$C$6</c:f>
              <c:numCache>
                <c:formatCode>General</c:formatCode>
                <c:ptCount val="5"/>
                <c:pt idx="0">
                  <c:v>1992</c:v>
                </c:pt>
                <c:pt idx="1">
                  <c:v>1998</c:v>
                </c:pt>
                <c:pt idx="2">
                  <c:v>2004</c:v>
                </c:pt>
                <c:pt idx="3">
                  <c:v>2010</c:v>
                </c:pt>
                <c:pt idx="4">
                  <c:v>2016</c:v>
                </c:pt>
              </c:numCache>
            </c:numRef>
          </c:xVal>
          <c:yVal>
            <c:numRef>
              <c:f>r_votediff!$BV$2:$BV$6</c:f>
              <c:numCache>
                <c:formatCode>General</c:formatCode>
                <c:ptCount val="5"/>
                <c:pt idx="0">
                  <c:v>-1.2939211130142212</c:v>
                </c:pt>
                <c:pt idx="1">
                  <c:v>-4.0031046867370605</c:v>
                </c:pt>
                <c:pt idx="2">
                  <c:v>-6.0828704833984375</c:v>
                </c:pt>
                <c:pt idx="3">
                  <c:v>-18.486007690429688</c:v>
                </c:pt>
                <c:pt idx="4">
                  <c:v>-15.934057235717773</c:v>
                </c:pt>
              </c:numCache>
            </c:numRef>
          </c:yVal>
          <c:smooth val="0"/>
          <c:extLst xmlns:c16r2="http://schemas.microsoft.com/office/drawing/2015/06/chart">
            <c:ext xmlns:c16="http://schemas.microsoft.com/office/drawing/2014/chart" uri="{C3380CC4-5D6E-409C-BE32-E72D297353CC}">
              <c16:uniqueId val="{00000004-103E-45CC-8E12-E5065B3C7B86}"/>
            </c:ext>
          </c:extLst>
        </c:ser>
        <c:dLbls>
          <c:showLegendKey val="0"/>
          <c:showVal val="0"/>
          <c:showCatName val="0"/>
          <c:showSerName val="0"/>
          <c:showPercent val="0"/>
          <c:showBubbleSize val="0"/>
        </c:dLbls>
        <c:axId val="519178816"/>
        <c:axId val="519171744"/>
        <c:extLst xmlns:c16r2="http://schemas.microsoft.com/office/drawing/2015/06/chart">
          <c:ext xmlns:c15="http://schemas.microsoft.com/office/drawing/2012/chart" uri="{02D57815-91ED-43cb-92C2-25804820EDAC}">
            <c15:filteredScatterSeries>
              <c15:ser>
                <c:idx val="3"/>
                <c:order val="3"/>
                <c:tx>
                  <c:v>After controlling for education, employment status, age, gender, religion, religious attendance, income, rural/urban</c:v>
                </c:tx>
                <c:spPr>
                  <a:ln w="38100">
                    <a:solidFill>
                      <a:schemeClr val="accent6"/>
                    </a:solidFill>
                  </a:ln>
                </c:spPr>
                <c:marker>
                  <c:symbol val="circle"/>
                  <c:size val="9"/>
                  <c:spPr>
                    <a:solidFill>
                      <a:schemeClr val="accent6"/>
                    </a:solidFill>
                    <a:ln>
                      <a:solidFill>
                        <a:schemeClr val="accent6"/>
                      </a:solidFill>
                    </a:ln>
                  </c:spPr>
                </c:marker>
                <c:xVal>
                  <c:numRef>
                    <c:extLst xmlns:c16r2="http://schemas.microsoft.com/office/drawing/2015/06/chart">
                      <c:ext uri="{02D57815-91ED-43cb-92C2-25804820EDAC}">
                        <c15:formulaRef>
                          <c15:sqref>r_votediff!$C$2:$C$6</c15:sqref>
                        </c15:formulaRef>
                      </c:ext>
                    </c:extLst>
                    <c:numCache>
                      <c:formatCode>General</c:formatCode>
                      <c:ptCount val="5"/>
                      <c:pt idx="0">
                        <c:v>1992</c:v>
                      </c:pt>
                      <c:pt idx="1">
                        <c:v>1998</c:v>
                      </c:pt>
                      <c:pt idx="2">
                        <c:v>2004</c:v>
                      </c:pt>
                      <c:pt idx="3">
                        <c:v>2010</c:v>
                      </c:pt>
                      <c:pt idx="4">
                        <c:v>2016</c:v>
                      </c:pt>
                    </c:numCache>
                  </c:numRef>
                </c:xVal>
                <c:yVal>
                  <c:numRef>
                    <c:extLst xmlns:c16r2="http://schemas.microsoft.com/office/drawing/2015/06/chart">
                      <c:ext uri="{02D57815-91ED-43cb-92C2-25804820EDAC}">
                        <c15:formulaRef>
                          <c15:sqref>r_votediff!$BB$2:$BB$6</c15:sqref>
                        </c15:formulaRef>
                      </c:ext>
                    </c:extLst>
                    <c:numCache>
                      <c:formatCode>General</c:formatCode>
                      <c:ptCount val="5"/>
                      <c:pt idx="2">
                        <c:v>-28.626367568969727</c:v>
                      </c:pt>
                      <c:pt idx="3">
                        <c:v>-16.830137252807617</c:v>
                      </c:pt>
                      <c:pt idx="4">
                        <c:v>-5.4868383407592773</c:v>
                      </c:pt>
                    </c:numCache>
                  </c:numRef>
                </c:yVal>
                <c:smooth val="0"/>
                <c:extLst xmlns:c16r2="http://schemas.microsoft.com/office/drawing/2015/06/chart">
                  <c:ext xmlns:c16="http://schemas.microsoft.com/office/drawing/2014/chart" uri="{C3380CC4-5D6E-409C-BE32-E72D297353CC}">
                    <c16:uniqueId val="{00000005-103E-45CC-8E12-E5065B3C7B86}"/>
                  </c:ext>
                </c:extLst>
              </c15:ser>
            </c15:filteredScatterSeries>
            <c15:filteredScatterSeries>
              <c15:ser>
                <c:idx val="6"/>
                <c:order val="6"/>
                <c:tx>
                  <c:strRef>
                    <c:extLst xmlns:c15="http://schemas.microsoft.com/office/drawing/2012/chart" xmlns:c16r2="http://schemas.microsoft.com/office/drawing/2015/06/chart">
                      <c:ext xmlns:c15="http://schemas.microsoft.com/office/drawing/2012/chart" uri="{02D57815-91ED-43cb-92C2-25804820EDAC}">
                        <c15:formulaRef>
                          <c15:sqref>r_votediff!$BE$1</c15:sqref>
                        </c15:formulaRef>
                      </c:ext>
                    </c:extLst>
                    <c:strCache>
                      <c:ptCount val="1"/>
                      <c:pt idx="0">
                        <c:v>region4_3</c:v>
                      </c:pt>
                    </c:strCache>
                  </c:strRef>
                </c:tx>
                <c:marker>
                  <c:symbol val="none"/>
                </c:marker>
                <c:xVal>
                  <c:numRef>
                    <c:extLst xmlns:c15="http://schemas.microsoft.com/office/drawing/2012/chart" xmlns:c16r2="http://schemas.microsoft.com/office/drawing/2015/06/chart">
                      <c:ext xmlns:c15="http://schemas.microsoft.com/office/drawing/2012/chart" uri="{02D57815-91ED-43cb-92C2-25804820EDAC}">
                        <c15:formulaRef>
                          <c15:sqref>r_votediff!$C$2:$C$6</c15:sqref>
                        </c15:formulaRef>
                      </c:ext>
                    </c:extLst>
                    <c:numCache>
                      <c:formatCode>General</c:formatCode>
                      <c:ptCount val="5"/>
                      <c:pt idx="0">
                        <c:v>1992</c:v>
                      </c:pt>
                      <c:pt idx="1">
                        <c:v>1998</c:v>
                      </c:pt>
                      <c:pt idx="2">
                        <c:v>2004</c:v>
                      </c:pt>
                      <c:pt idx="3">
                        <c:v>2010</c:v>
                      </c:pt>
                      <c:pt idx="4">
                        <c:v>2016</c:v>
                      </c:pt>
                    </c:numCache>
                  </c:numRef>
                </c:xVal>
                <c:yVal>
                  <c:numRef>
                    <c:extLst xmlns:c15="http://schemas.microsoft.com/office/drawing/2012/chart" xmlns:c16r2="http://schemas.microsoft.com/office/drawing/2015/06/chart">
                      <c:ext xmlns:c15="http://schemas.microsoft.com/office/drawing/2012/chart" uri="{02D57815-91ED-43cb-92C2-25804820EDAC}">
                        <c15:formulaRef>
                          <c15:sqref>r_votediff!$BE$2:$BE$6</c15:sqref>
                        </c15:formulaRef>
                      </c:ext>
                    </c:extLst>
                    <c:numCache>
                      <c:formatCode>General</c:formatCode>
                      <c:ptCount val="5"/>
                      <c:pt idx="2">
                        <c:v>19.773813247680664</c:v>
                      </c:pt>
                      <c:pt idx="3">
                        <c:v>15.761019706726074</c:v>
                      </c:pt>
                      <c:pt idx="4">
                        <c:v>-7.8516230583190918</c:v>
                      </c:pt>
                    </c:numCache>
                  </c:numRef>
                </c:yVal>
                <c:smooth val="0"/>
                <c:extLst xmlns:c15="http://schemas.microsoft.com/office/drawing/2012/chart" xmlns:c16r2="http://schemas.microsoft.com/office/drawing/2015/06/chart">
                  <c:ext xmlns:c16="http://schemas.microsoft.com/office/drawing/2014/chart" uri="{C3380CC4-5D6E-409C-BE32-E72D297353CC}">
                    <c16:uniqueId val="{00000006-103E-45CC-8E12-E5065B3C7B86}"/>
                  </c:ext>
                </c:extLst>
              </c15:ser>
            </c15:filteredScatterSeries>
          </c:ext>
        </c:extLst>
      </c:scatterChart>
      <c:valAx>
        <c:axId val="519178816"/>
        <c:scaling>
          <c:orientation val="minMax"/>
          <c:max val="2016"/>
          <c:min val="1998"/>
        </c:scaling>
        <c:delete val="0"/>
        <c:axPos val="b"/>
        <c:majorGridlines>
          <c:spPr>
            <a:ln>
              <a:solidFill>
                <a:schemeClr val="bg2"/>
              </a:solidFill>
            </a:ln>
          </c:spPr>
        </c:majorGridlines>
        <c:numFmt formatCode="@" sourceLinked="0"/>
        <c:majorTickMark val="none"/>
        <c:minorTickMark val="none"/>
        <c:tickLblPos val="low"/>
        <c:spPr>
          <a:ln>
            <a:solidFill>
              <a:sysClr val="windowText" lastClr="000000"/>
            </a:solidFill>
          </a:ln>
        </c:spPr>
        <c:txPr>
          <a:bodyPr/>
          <a:lstStyle/>
          <a:p>
            <a:pPr>
              <a:defRPr sz="1400"/>
            </a:pPr>
            <a:endParaRPr lang="fr-FR"/>
          </a:p>
        </c:txPr>
        <c:crossAx val="519171744"/>
        <c:crosses val="autoZero"/>
        <c:crossBetween val="midCat"/>
        <c:majorUnit val="2"/>
        <c:minorUnit val="2"/>
      </c:valAx>
      <c:valAx>
        <c:axId val="519171744"/>
        <c:scaling>
          <c:orientation val="minMax"/>
          <c:max val="45"/>
          <c:min val="-25"/>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519178816"/>
        <c:crosses val="autoZero"/>
        <c:crossBetween val="midCat"/>
        <c:majorUnit val="5"/>
      </c:valAx>
      <c:spPr>
        <a:ln>
          <a:solidFill>
            <a:sysClr val="windowText" lastClr="000000"/>
          </a:solidFill>
        </a:ln>
      </c:spPr>
    </c:plotArea>
    <c:legend>
      <c:legendPos val="b"/>
      <c:legendEntry>
        <c:idx val="0"/>
        <c:delete val="1"/>
      </c:legendEntry>
      <c:layout>
        <c:manualLayout>
          <c:xMode val="edge"/>
          <c:yMode val="edge"/>
          <c:x val="6.5120817168287881E-2"/>
          <c:y val="0.10988274789726135"/>
          <c:w val="0.88867535922073948"/>
          <c:h val="0.24621624884098728"/>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span"/>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Figure B3 - Vote for Estrada / Poe / Binay by region</a:t>
            </a:r>
          </a:p>
        </c:rich>
      </c:tx>
      <c:layout/>
      <c:overlay val="0"/>
      <c:spPr>
        <a:noFill/>
        <a:ln>
          <a:noFill/>
        </a:ln>
        <a:effectLst/>
      </c:spPr>
    </c:title>
    <c:autoTitleDeleted val="0"/>
    <c:plotArea>
      <c:layout>
        <c:manualLayout>
          <c:layoutTarget val="inner"/>
          <c:xMode val="edge"/>
          <c:yMode val="edge"/>
          <c:x val="6.3686572669339234E-2"/>
          <c:y val="8.9040366315949152E-2"/>
          <c:w val="0.92126882930519693"/>
          <c:h val="0.73909073970560835"/>
        </c:manualLayout>
      </c:layout>
      <c:barChart>
        <c:barDir val="col"/>
        <c:grouping val="clustered"/>
        <c:varyColors val="0"/>
        <c:ser>
          <c:idx val="2"/>
          <c:order val="0"/>
          <c:tx>
            <c:v>Visayas</c:v>
          </c:tx>
          <c:spPr>
            <a:solidFill>
              <a:schemeClr val="accent1"/>
            </a:solidFill>
            <a:ln>
              <a:solidFill>
                <a:schemeClr val="accent1"/>
              </a:solidFill>
            </a:ln>
            <a:effectLst/>
          </c:spPr>
          <c:invertIfNegative val="0"/>
          <c:cat>
            <c:numRef>
              <c:extLst>
                <c:ext xmlns:c15="http://schemas.microsoft.com/office/drawing/2012/chart" uri="{02D57815-91ED-43cb-92C2-25804820EDAC}">
                  <c15:fullRef>
                    <c15:sqref>r_votes!$A$2:$A$6</c15:sqref>
                  </c15:fullRef>
                </c:ext>
              </c:extLst>
              <c:f>r_votes!$A$2:$A$5</c:f>
              <c:numCache>
                <c:formatCode>General</c:formatCode>
                <c:ptCount val="4"/>
                <c:pt idx="0">
                  <c:v>1992</c:v>
                </c:pt>
                <c:pt idx="1">
                  <c:v>1998</c:v>
                </c:pt>
                <c:pt idx="2">
                  <c:v>2004</c:v>
                </c:pt>
                <c:pt idx="3">
                  <c:v>2010</c:v>
                </c:pt>
                <c:pt idx="4">
                  <c:v>2016</c:v>
                </c:pt>
              </c:numCache>
            </c:numRef>
          </c:cat>
          <c:val>
            <c:numRef>
              <c:extLst>
                <c:ext xmlns:c15="http://schemas.microsoft.com/office/drawing/2012/chart" uri="{02D57815-91ED-43cb-92C2-25804820EDAC}">
                  <c15:fullRef>
                    <c15:sqref>r_votes!$M$2:$M$5</c15:sqref>
                  </c15:fullRef>
                </c:ext>
              </c:extLst>
              <c:f>r_votes!$M$2:$M$5</c:f>
              <c:numCache>
                <c:formatCode>General</c:formatCode>
                <c:ptCount val="4"/>
                <c:pt idx="0">
                  <c:v>3.7878789007663727E-2</c:v>
                </c:pt>
                <c:pt idx="1">
                  <c:v>0.30804517865180969</c:v>
                </c:pt>
                <c:pt idx="2">
                  <c:v>0.19875916838645935</c:v>
                </c:pt>
                <c:pt idx="3">
                  <c:v>0.19897244870662689</c:v>
                </c:pt>
              </c:numCache>
            </c:numRef>
          </c:val>
          <c:extLst xmlns:c16r2="http://schemas.microsoft.com/office/drawing/2015/06/chart">
            <c:ext xmlns:c16="http://schemas.microsoft.com/office/drawing/2014/chart" uri="{C3380CC4-5D6E-409C-BE32-E72D297353CC}">
              <c16:uniqueId val="{00000000-B969-41EE-814F-90A7EF870FD9}"/>
            </c:ext>
          </c:extLst>
        </c:ser>
        <c:ser>
          <c:idx val="3"/>
          <c:order val="1"/>
          <c:tx>
            <c:v>Mindanao</c:v>
          </c:tx>
          <c:spPr>
            <a:solidFill>
              <a:srgbClr val="FF0000"/>
            </a:solidFill>
            <a:ln>
              <a:solidFill>
                <a:srgbClr val="FF0000"/>
              </a:solidFill>
            </a:ln>
          </c:spPr>
          <c:invertIfNegative val="0"/>
          <c:cat>
            <c:numRef>
              <c:extLst>
                <c:ext xmlns:c15="http://schemas.microsoft.com/office/drawing/2012/chart" uri="{02D57815-91ED-43cb-92C2-25804820EDAC}">
                  <c15:fullRef>
                    <c15:sqref>r_votes!$A$2:$A$6</c15:sqref>
                  </c15:fullRef>
                </c:ext>
              </c:extLst>
              <c:f>r_votes!$A$2:$A$5</c:f>
              <c:numCache>
                <c:formatCode>General</c:formatCode>
                <c:ptCount val="4"/>
                <c:pt idx="0">
                  <c:v>1992</c:v>
                </c:pt>
                <c:pt idx="1">
                  <c:v>1998</c:v>
                </c:pt>
                <c:pt idx="2">
                  <c:v>2004</c:v>
                </c:pt>
                <c:pt idx="3">
                  <c:v>2010</c:v>
                </c:pt>
              </c:numCache>
            </c:numRef>
          </c:cat>
          <c:val>
            <c:numRef>
              <c:extLst>
                <c:ext xmlns:c15="http://schemas.microsoft.com/office/drawing/2012/chart" uri="{02D57815-91ED-43cb-92C2-25804820EDAC}">
                  <c15:fullRef>
                    <c15:sqref>r_votes!$N$2:$N$6</c15:sqref>
                  </c15:fullRef>
                </c:ext>
              </c:extLst>
              <c:f>r_votes!$N$2:$N$5</c:f>
              <c:numCache>
                <c:formatCode>General</c:formatCode>
                <c:ptCount val="4"/>
                <c:pt idx="0">
                  <c:v>3.9370078593492508E-2</c:v>
                </c:pt>
                <c:pt idx="1">
                  <c:v>0.47946995496749878</c:v>
                </c:pt>
                <c:pt idx="2">
                  <c:v>0.438865065574646</c:v>
                </c:pt>
                <c:pt idx="3">
                  <c:v>0.24464069306850433</c:v>
                </c:pt>
              </c:numCache>
            </c:numRef>
          </c:val>
          <c:extLst xmlns:c16r2="http://schemas.microsoft.com/office/drawing/2015/06/chart">
            <c:ext xmlns:c16="http://schemas.microsoft.com/office/drawing/2014/chart" uri="{C3380CC4-5D6E-409C-BE32-E72D297353CC}">
              <c16:uniqueId val="{00000001-B969-41EE-814F-90A7EF870FD9}"/>
            </c:ext>
          </c:extLst>
        </c:ser>
        <c:ser>
          <c:idx val="1"/>
          <c:order val="2"/>
          <c:tx>
            <c:v>Luzon</c:v>
          </c:tx>
          <c:spPr>
            <a:solidFill>
              <a:schemeClr val="accent6"/>
            </a:solidFill>
            <a:ln>
              <a:solidFill>
                <a:schemeClr val="accent6"/>
              </a:solidFill>
            </a:ln>
            <a:effectLst/>
          </c:spPr>
          <c:invertIfNegative val="0"/>
          <c:cat>
            <c:numRef>
              <c:extLst>
                <c:ext xmlns:c15="http://schemas.microsoft.com/office/drawing/2012/chart" uri="{02D57815-91ED-43cb-92C2-25804820EDAC}">
                  <c15:fullRef>
                    <c15:sqref>r_votes!$A$2:$A$6</c15:sqref>
                  </c15:fullRef>
                </c:ext>
              </c:extLst>
              <c:f>r_votes!$A$2:$A$5</c:f>
              <c:numCache>
                <c:formatCode>General</c:formatCode>
                <c:ptCount val="4"/>
                <c:pt idx="0">
                  <c:v>1992</c:v>
                </c:pt>
                <c:pt idx="1">
                  <c:v>1998</c:v>
                </c:pt>
                <c:pt idx="2">
                  <c:v>2004</c:v>
                </c:pt>
                <c:pt idx="3">
                  <c:v>2010</c:v>
                </c:pt>
              </c:numCache>
            </c:numRef>
          </c:cat>
          <c:val>
            <c:numRef>
              <c:extLst>
                <c:ext xmlns:c15="http://schemas.microsoft.com/office/drawing/2012/chart" uri="{02D57815-91ED-43cb-92C2-25804820EDAC}">
                  <c15:fullRef>
                    <c15:sqref>r_votes!$L$2:$L$6</c15:sqref>
                  </c15:fullRef>
                </c:ext>
              </c:extLst>
              <c:f>r_votes!$L$2:$L$5</c:f>
              <c:numCache>
                <c:formatCode>General</c:formatCode>
                <c:ptCount val="4"/>
                <c:pt idx="0">
                  <c:v>5.2132699638605118E-2</c:v>
                </c:pt>
                <c:pt idx="1">
                  <c:v>0.38258075714111328</c:v>
                </c:pt>
                <c:pt idx="2">
                  <c:v>0.44240671396255493</c:v>
                </c:pt>
                <c:pt idx="3">
                  <c:v>0.29233783483505249</c:v>
                </c:pt>
              </c:numCache>
            </c:numRef>
          </c:val>
          <c:extLst xmlns:c16r2="http://schemas.microsoft.com/office/drawing/2015/06/chart">
            <c:ext xmlns:c16="http://schemas.microsoft.com/office/drawing/2014/chart" uri="{C3380CC4-5D6E-409C-BE32-E72D297353CC}">
              <c16:uniqueId val="{00000002-B969-41EE-814F-90A7EF870FD9}"/>
            </c:ext>
          </c:extLst>
        </c:ser>
        <c:ser>
          <c:idx val="0"/>
          <c:order val="3"/>
          <c:tx>
            <c:v>National Capital Region</c:v>
          </c:tx>
          <c:spPr>
            <a:solidFill>
              <a:schemeClr val="accent4"/>
            </a:solidFill>
            <a:ln>
              <a:solidFill>
                <a:schemeClr val="accent4"/>
              </a:solidFill>
            </a:ln>
          </c:spPr>
          <c:invertIfNegative val="0"/>
          <c:cat>
            <c:strLit>
              <c:ptCount val="4"/>
              <c:pt idx="0">
                <c:v>1992</c:v>
              </c:pt>
              <c:pt idx="1">
                <c:v>1998</c:v>
              </c:pt>
              <c:pt idx="2">
                <c:v>2004</c:v>
              </c:pt>
              <c:pt idx="3">
                <c:v>2010</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r_votes!$K$2:$K$6</c15:sqref>
                  </c15:fullRef>
                </c:ext>
              </c:extLst>
              <c:f>r_votes!$K$2:$K$5</c:f>
              <c:numCache>
                <c:formatCode>General</c:formatCode>
                <c:ptCount val="4"/>
                <c:pt idx="0">
                  <c:v>7.1146242320537567E-2</c:v>
                </c:pt>
                <c:pt idx="1">
                  <c:v>0.43841710686683655</c:v>
                </c:pt>
                <c:pt idx="2">
                  <c:v>0.35739883780479431</c:v>
                </c:pt>
                <c:pt idx="3">
                  <c:v>0.29617360234260559</c:v>
                </c:pt>
              </c:numCache>
            </c:numRef>
          </c:val>
          <c:extLst xmlns:c16r2="http://schemas.microsoft.com/office/drawing/2015/06/chart">
            <c:ext xmlns:c16="http://schemas.microsoft.com/office/drawing/2014/chart" uri="{C3380CC4-5D6E-409C-BE32-E72D297353CC}">
              <c16:uniqueId val="{00000003-B969-41EE-814F-90A7EF870FD9}"/>
            </c:ext>
          </c:extLst>
        </c:ser>
        <c:dLbls>
          <c:showLegendKey val="0"/>
          <c:showVal val="0"/>
          <c:showCatName val="0"/>
          <c:showSerName val="0"/>
          <c:showPercent val="0"/>
          <c:showBubbleSize val="0"/>
        </c:dLbls>
        <c:gapWidth val="219"/>
        <c:overlap val="-27"/>
        <c:axId val="373942160"/>
        <c:axId val="373963376"/>
      </c:barChart>
      <c:catAx>
        <c:axId val="37394216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63376"/>
        <c:crosses val="autoZero"/>
        <c:auto val="1"/>
        <c:lblAlgn val="ctr"/>
        <c:lblOffset val="100"/>
        <c:noMultiLvlLbl val="0"/>
      </c:catAx>
      <c:valAx>
        <c:axId val="373963376"/>
        <c:scaling>
          <c:orientation val="minMax"/>
          <c:max val="0.600000000000000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42160"/>
        <c:crosses val="autoZero"/>
        <c:crossBetween val="between"/>
        <c:majorUnit val="0.1"/>
      </c:valAx>
      <c:spPr>
        <a:ln>
          <a:solidFill>
            <a:sysClr val="windowText" lastClr="000000"/>
          </a:solidFill>
        </a:ln>
      </c:spPr>
    </c:plotArea>
    <c:legend>
      <c:legendPos val="b"/>
      <c:layout>
        <c:manualLayout>
          <c:xMode val="edge"/>
          <c:yMode val="edge"/>
          <c:x val="7.8862603363948638E-2"/>
          <c:y val="0.10019119714230736"/>
          <c:w val="0.6448809894373343"/>
          <c:h val="8.2465793705430016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Figure B4 - Regional divides in the Philippines</a:t>
            </a:r>
          </a:p>
        </c:rich>
      </c:tx>
      <c:layout/>
      <c:overlay val="0"/>
    </c:title>
    <c:autoTitleDeleted val="0"/>
    <c:plotArea>
      <c:layout>
        <c:manualLayout>
          <c:layoutTarget val="inner"/>
          <c:xMode val="edge"/>
          <c:yMode val="edge"/>
          <c:x val="5.3032261885851667E-2"/>
          <c:y val="9.7416694285464622E-2"/>
          <c:w val="0.9167144191756702"/>
          <c:h val="0.67912018876417846"/>
        </c:manualLayout>
      </c:layout>
      <c:scatterChart>
        <c:scatterStyle val="lineMarker"/>
        <c:varyColors val="0"/>
        <c:ser>
          <c:idx val="0"/>
          <c:order val="0"/>
          <c:tx>
            <c:strRef>
              <c:f>r_coef!$B$1</c:f>
              <c:strCache>
                <c:ptCount val="1"/>
                <c:pt idx="0">
                  <c:v>zero</c:v>
                </c:pt>
              </c:strCache>
            </c:strRef>
          </c:tx>
          <c:spPr>
            <a:ln w="38100">
              <a:solidFill>
                <a:sysClr val="windowText" lastClr="000000"/>
              </a:solidFill>
            </a:ln>
          </c:spPr>
          <c:marker>
            <c:symbol val="none"/>
          </c:marker>
          <c:xVal>
            <c:numRef>
              <c:f>r_coef!$A$2:$A$6</c:f>
              <c:numCache>
                <c:formatCode>General</c:formatCode>
                <c:ptCount val="5"/>
                <c:pt idx="0">
                  <c:v>1992</c:v>
                </c:pt>
                <c:pt idx="1">
                  <c:v>1998</c:v>
                </c:pt>
                <c:pt idx="2">
                  <c:v>2004</c:v>
                </c:pt>
                <c:pt idx="3">
                  <c:v>2010</c:v>
                </c:pt>
                <c:pt idx="4">
                  <c:v>2016</c:v>
                </c:pt>
              </c:numCache>
            </c:numRef>
          </c:xVal>
          <c:yVal>
            <c:numRef>
              <c:f>r_coef!$B$2:$B$6</c:f>
              <c:numCache>
                <c:formatCode>General</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0-9BD7-4A87-8733-BB63D405F374}"/>
            </c:ext>
          </c:extLst>
        </c:ser>
        <c:ser>
          <c:idx val="1"/>
          <c:order val="1"/>
          <c:tx>
            <c:v>Difference between (% of Visayas) and (% of other regions) voting Estrada / Poe / Binay</c:v>
          </c:tx>
          <c:spPr>
            <a:ln w="38100">
              <a:solidFill>
                <a:schemeClr val="accent1"/>
              </a:solidFill>
            </a:ln>
          </c:spPr>
          <c:marker>
            <c:symbol val="circle"/>
            <c:size val="9"/>
            <c:spPr>
              <a:solidFill>
                <a:schemeClr val="accent1"/>
              </a:solidFill>
              <a:ln>
                <a:solidFill>
                  <a:schemeClr val="accent1"/>
                </a:solidFill>
              </a:ln>
            </c:spPr>
          </c:marker>
          <c:xVal>
            <c:numRef>
              <c:f>r_votediff!$C$2:$C$6</c:f>
              <c:numCache>
                <c:formatCode>General</c:formatCode>
                <c:ptCount val="5"/>
                <c:pt idx="0">
                  <c:v>1992</c:v>
                </c:pt>
                <c:pt idx="1">
                  <c:v>1998</c:v>
                </c:pt>
                <c:pt idx="2">
                  <c:v>2004</c:v>
                </c:pt>
                <c:pt idx="3">
                  <c:v>2010</c:v>
                </c:pt>
                <c:pt idx="4">
                  <c:v>2016</c:v>
                </c:pt>
              </c:numCache>
            </c:numRef>
          </c:xVal>
          <c:yVal>
            <c:numRef>
              <c:f>r_votediff!$AZ$2:$AZ$6</c:f>
              <c:numCache>
                <c:formatCode>General</c:formatCode>
                <c:ptCount val="5"/>
                <c:pt idx="0">
                  <c:v>-1.6438761949539185</c:v>
                </c:pt>
                <c:pt idx="1">
                  <c:v>-11.765969276428223</c:v>
                </c:pt>
                <c:pt idx="2">
                  <c:v>-21.511713027954102</c:v>
                </c:pt>
                <c:pt idx="3">
                  <c:v>-7.9112014770507812</c:v>
                </c:pt>
                <c:pt idx="4">
                  <c:v>-12.012066841125488</c:v>
                </c:pt>
              </c:numCache>
            </c:numRef>
          </c:yVal>
          <c:smooth val="0"/>
          <c:extLst xmlns:c16r2="http://schemas.microsoft.com/office/drawing/2015/06/chart">
            <c:ext xmlns:c16="http://schemas.microsoft.com/office/drawing/2014/chart" uri="{C3380CC4-5D6E-409C-BE32-E72D297353CC}">
              <c16:uniqueId val="{00000001-9BD7-4A87-8733-BB63D405F374}"/>
            </c:ext>
          </c:extLst>
        </c:ser>
        <c:ser>
          <c:idx val="2"/>
          <c:order val="2"/>
          <c:tx>
            <c:v>After controlling for education, employment status, age, gender, religion, religious attendance, income, rural/urban</c:v>
          </c:tx>
          <c:spPr>
            <a:ln w="38100">
              <a:solidFill>
                <a:schemeClr val="accent5">
                  <a:lumMod val="60000"/>
                  <a:lumOff val="40000"/>
                </a:schemeClr>
              </a:solidFill>
            </a:ln>
          </c:spPr>
          <c:marker>
            <c:symbol val="circle"/>
            <c:size val="9"/>
            <c:spPr>
              <a:solidFill>
                <a:schemeClr val="accent5">
                  <a:lumMod val="60000"/>
                  <a:lumOff val="40000"/>
                </a:schemeClr>
              </a:solidFill>
              <a:ln>
                <a:solidFill>
                  <a:schemeClr val="accent5">
                    <a:lumMod val="60000"/>
                    <a:lumOff val="40000"/>
                  </a:schemeClr>
                </a:solidFill>
              </a:ln>
            </c:spPr>
          </c:marker>
          <c:xVal>
            <c:numRef>
              <c:f>r_votediff!$C$2:$C$6</c:f>
              <c:numCache>
                <c:formatCode>General</c:formatCode>
                <c:ptCount val="5"/>
                <c:pt idx="0">
                  <c:v>1992</c:v>
                </c:pt>
                <c:pt idx="1">
                  <c:v>1998</c:v>
                </c:pt>
                <c:pt idx="2">
                  <c:v>2004</c:v>
                </c:pt>
                <c:pt idx="3">
                  <c:v>2010</c:v>
                </c:pt>
                <c:pt idx="4">
                  <c:v>2016</c:v>
                </c:pt>
              </c:numCache>
            </c:numRef>
          </c:xVal>
          <c:yVal>
            <c:numRef>
              <c:f>r_votediff!$BB$2:$BB$6</c:f>
              <c:numCache>
                <c:formatCode>General</c:formatCode>
                <c:ptCount val="5"/>
                <c:pt idx="2">
                  <c:v>-28.626367568969727</c:v>
                </c:pt>
                <c:pt idx="3">
                  <c:v>-16.830137252807617</c:v>
                </c:pt>
                <c:pt idx="4">
                  <c:v>-5.4868383407592773</c:v>
                </c:pt>
              </c:numCache>
            </c:numRef>
          </c:yVal>
          <c:smooth val="0"/>
          <c:extLst xmlns:c16r2="http://schemas.microsoft.com/office/drawing/2015/06/chart">
            <c:ext xmlns:c16="http://schemas.microsoft.com/office/drawing/2014/chart" uri="{C3380CC4-5D6E-409C-BE32-E72D297353CC}">
              <c16:uniqueId val="{00000002-9BD7-4A87-8733-BB63D405F374}"/>
            </c:ext>
          </c:extLst>
        </c:ser>
        <c:ser>
          <c:idx val="4"/>
          <c:order val="4"/>
          <c:tx>
            <c:v>Difference between (% Mindanao) and (% other regions) voting Estrada / Poe / Binay</c:v>
          </c:tx>
          <c:spPr>
            <a:ln w="38100">
              <a:solidFill>
                <a:srgbClr val="FF0000"/>
              </a:solidFill>
            </a:ln>
          </c:spPr>
          <c:marker>
            <c:symbol val="circle"/>
            <c:size val="9"/>
            <c:spPr>
              <a:solidFill>
                <a:srgbClr val="FF0000"/>
              </a:solidFill>
              <a:ln>
                <a:solidFill>
                  <a:srgbClr val="FF0000"/>
                </a:solidFill>
              </a:ln>
            </c:spPr>
          </c:marker>
          <c:xVal>
            <c:numRef>
              <c:f>r_votediff!$C$2:$C$6</c:f>
              <c:numCache>
                <c:formatCode>General</c:formatCode>
                <c:ptCount val="5"/>
                <c:pt idx="0">
                  <c:v>1992</c:v>
                </c:pt>
                <c:pt idx="1">
                  <c:v>1998</c:v>
                </c:pt>
                <c:pt idx="2">
                  <c:v>2004</c:v>
                </c:pt>
                <c:pt idx="3">
                  <c:v>2010</c:v>
                </c:pt>
                <c:pt idx="4">
                  <c:v>2016</c:v>
                </c:pt>
              </c:numCache>
            </c:numRef>
          </c:xVal>
          <c:yVal>
            <c:numRef>
              <c:f>r_votediff!$BC$2:$BC$6</c:f>
              <c:numCache>
                <c:formatCode>General</c:formatCode>
                <c:ptCount val="5"/>
                <c:pt idx="0">
                  <c:v>-1.4201349020004272</c:v>
                </c:pt>
                <c:pt idx="1">
                  <c:v>11.005542755126953</c:v>
                </c:pt>
                <c:pt idx="2">
                  <c:v>10.010220527648926</c:v>
                </c:pt>
                <c:pt idx="3">
                  <c:v>-2.3838276863098145</c:v>
                </c:pt>
                <c:pt idx="4">
                  <c:v>-19.716091156005859</c:v>
                </c:pt>
              </c:numCache>
            </c:numRef>
          </c:yVal>
          <c:smooth val="0"/>
          <c:extLst xmlns:c16r2="http://schemas.microsoft.com/office/drawing/2015/06/chart">
            <c:ext xmlns:c16="http://schemas.microsoft.com/office/drawing/2014/chart" uri="{C3380CC4-5D6E-409C-BE32-E72D297353CC}">
              <c16:uniqueId val="{00000000-9F03-4ECD-BDBC-F5F258F6AB05}"/>
            </c:ext>
          </c:extLst>
        </c:ser>
        <c:ser>
          <c:idx val="5"/>
          <c:order val="5"/>
          <c:tx>
            <c:v>After controlling for education, employment status, age, gender, religion, religious attendance, income, rural/urban</c:v>
          </c:tx>
          <c:spPr>
            <a:ln w="38100">
              <a:solidFill>
                <a:schemeClr val="accent2">
                  <a:lumMod val="60000"/>
                  <a:lumOff val="40000"/>
                </a:schemeClr>
              </a:solidFill>
            </a:ln>
          </c:spPr>
          <c:marker>
            <c:symbol val="circle"/>
            <c:size val="9"/>
            <c:spPr>
              <a:solidFill>
                <a:schemeClr val="accent2">
                  <a:lumMod val="60000"/>
                  <a:lumOff val="40000"/>
                </a:schemeClr>
              </a:solidFill>
              <a:ln>
                <a:solidFill>
                  <a:schemeClr val="accent2">
                    <a:lumMod val="60000"/>
                    <a:lumOff val="40000"/>
                  </a:schemeClr>
                </a:solidFill>
              </a:ln>
            </c:spPr>
          </c:marker>
          <c:xVal>
            <c:numRef>
              <c:f>r_votediff!$C$2:$C$6</c:f>
              <c:numCache>
                <c:formatCode>General</c:formatCode>
                <c:ptCount val="5"/>
                <c:pt idx="0">
                  <c:v>1992</c:v>
                </c:pt>
                <c:pt idx="1">
                  <c:v>1998</c:v>
                </c:pt>
                <c:pt idx="2">
                  <c:v>2004</c:v>
                </c:pt>
                <c:pt idx="3">
                  <c:v>2010</c:v>
                </c:pt>
                <c:pt idx="4">
                  <c:v>2016</c:v>
                </c:pt>
              </c:numCache>
            </c:numRef>
          </c:xVal>
          <c:yVal>
            <c:numRef>
              <c:f>r_votediff!$BE$2:$BE$6</c:f>
              <c:numCache>
                <c:formatCode>General</c:formatCode>
                <c:ptCount val="5"/>
                <c:pt idx="2">
                  <c:v>19.773813247680664</c:v>
                </c:pt>
                <c:pt idx="3">
                  <c:v>15.761019706726074</c:v>
                </c:pt>
                <c:pt idx="4">
                  <c:v>-7.8516230583190918</c:v>
                </c:pt>
              </c:numCache>
            </c:numRef>
          </c:yVal>
          <c:smooth val="0"/>
          <c:extLst xmlns:c16r2="http://schemas.microsoft.com/office/drawing/2015/06/chart">
            <c:ext xmlns:c16="http://schemas.microsoft.com/office/drawing/2014/chart" uri="{C3380CC4-5D6E-409C-BE32-E72D297353CC}">
              <c16:uniqueId val="{00000001-9F03-4ECD-BDBC-F5F258F6AB05}"/>
            </c:ext>
          </c:extLst>
        </c:ser>
        <c:dLbls>
          <c:showLegendKey val="0"/>
          <c:showVal val="0"/>
          <c:showCatName val="0"/>
          <c:showSerName val="0"/>
          <c:showPercent val="0"/>
          <c:showBubbleSize val="0"/>
        </c:dLbls>
        <c:axId val="373933456"/>
        <c:axId val="373942704"/>
        <c:extLst xmlns:c16r2="http://schemas.microsoft.com/office/drawing/2015/06/chart">
          <c:ext xmlns:c15="http://schemas.microsoft.com/office/drawing/2012/chart" uri="{02D57815-91ED-43cb-92C2-25804820EDAC}">
            <c15:filteredScatterSeries>
              <c15:ser>
                <c:idx val="3"/>
                <c:order val="3"/>
                <c:tx>
                  <c:v>After controlling for education, employment status, age, gender, religion, religious attendance, income, rural/urban</c:v>
                </c:tx>
                <c:spPr>
                  <a:ln w="38100">
                    <a:solidFill>
                      <a:schemeClr val="accent6"/>
                    </a:solidFill>
                  </a:ln>
                </c:spPr>
                <c:marker>
                  <c:symbol val="circle"/>
                  <c:size val="9"/>
                  <c:spPr>
                    <a:solidFill>
                      <a:schemeClr val="accent6"/>
                    </a:solidFill>
                    <a:ln>
                      <a:solidFill>
                        <a:schemeClr val="accent6"/>
                      </a:solidFill>
                    </a:ln>
                  </c:spPr>
                </c:marker>
                <c:xVal>
                  <c:numRef>
                    <c:extLst xmlns:c16r2="http://schemas.microsoft.com/office/drawing/2015/06/chart">
                      <c:ext uri="{02D57815-91ED-43cb-92C2-25804820EDAC}">
                        <c15:formulaRef>
                          <c15:sqref>r_votediff!$C$2:$C$6</c15:sqref>
                        </c15:formulaRef>
                      </c:ext>
                    </c:extLst>
                    <c:numCache>
                      <c:formatCode>General</c:formatCode>
                      <c:ptCount val="5"/>
                      <c:pt idx="0">
                        <c:v>1992</c:v>
                      </c:pt>
                      <c:pt idx="1">
                        <c:v>1998</c:v>
                      </c:pt>
                      <c:pt idx="2">
                        <c:v>2004</c:v>
                      </c:pt>
                      <c:pt idx="3">
                        <c:v>2010</c:v>
                      </c:pt>
                      <c:pt idx="4">
                        <c:v>2016</c:v>
                      </c:pt>
                    </c:numCache>
                  </c:numRef>
                </c:xVal>
                <c:yVal>
                  <c:numRef>
                    <c:extLst xmlns:c16r2="http://schemas.microsoft.com/office/drawing/2015/06/chart">
                      <c:ext uri="{02D57815-91ED-43cb-92C2-25804820EDAC}">
                        <c15:formulaRef>
                          <c15:sqref>r_votediff!$BB$2:$BB$6</c15:sqref>
                        </c15:formulaRef>
                      </c:ext>
                    </c:extLst>
                    <c:numCache>
                      <c:formatCode>General</c:formatCode>
                      <c:ptCount val="5"/>
                      <c:pt idx="2">
                        <c:v>-28.626367568969727</c:v>
                      </c:pt>
                      <c:pt idx="3">
                        <c:v>-16.830137252807617</c:v>
                      </c:pt>
                      <c:pt idx="4">
                        <c:v>-5.4868383407592773</c:v>
                      </c:pt>
                    </c:numCache>
                  </c:numRef>
                </c:yVal>
                <c:smooth val="0"/>
                <c:extLst xmlns:c16r2="http://schemas.microsoft.com/office/drawing/2015/06/chart">
                  <c:ext xmlns:c16="http://schemas.microsoft.com/office/drawing/2014/chart" uri="{C3380CC4-5D6E-409C-BE32-E72D297353CC}">
                    <c16:uniqueId val="{00000003-9BD7-4A87-8733-BB63D405F374}"/>
                  </c:ext>
                </c:extLst>
              </c15:ser>
            </c15:filteredScatterSeries>
            <c15:filteredScatterSeries>
              <c15:ser>
                <c:idx val="6"/>
                <c:order val="6"/>
                <c:tx>
                  <c:strRef>
                    <c:extLst xmlns:c15="http://schemas.microsoft.com/office/drawing/2012/chart" xmlns:c16r2="http://schemas.microsoft.com/office/drawing/2015/06/chart">
                      <c:ext xmlns:c15="http://schemas.microsoft.com/office/drawing/2012/chart" uri="{02D57815-91ED-43cb-92C2-25804820EDAC}">
                        <c15:formulaRef>
                          <c15:sqref>r_votediff!$BE$1</c15:sqref>
                        </c15:formulaRef>
                      </c:ext>
                    </c:extLst>
                    <c:strCache>
                      <c:ptCount val="1"/>
                      <c:pt idx="0">
                        <c:v>region4_3</c:v>
                      </c:pt>
                    </c:strCache>
                  </c:strRef>
                </c:tx>
                <c:marker>
                  <c:symbol val="none"/>
                </c:marker>
                <c:xVal>
                  <c:numRef>
                    <c:extLst xmlns:c15="http://schemas.microsoft.com/office/drawing/2012/chart" xmlns:c16r2="http://schemas.microsoft.com/office/drawing/2015/06/chart">
                      <c:ext xmlns:c15="http://schemas.microsoft.com/office/drawing/2012/chart" uri="{02D57815-91ED-43cb-92C2-25804820EDAC}">
                        <c15:formulaRef>
                          <c15:sqref>r_votediff!$C$2:$C$6</c15:sqref>
                        </c15:formulaRef>
                      </c:ext>
                    </c:extLst>
                    <c:numCache>
                      <c:formatCode>General</c:formatCode>
                      <c:ptCount val="5"/>
                      <c:pt idx="0">
                        <c:v>1992</c:v>
                      </c:pt>
                      <c:pt idx="1">
                        <c:v>1998</c:v>
                      </c:pt>
                      <c:pt idx="2">
                        <c:v>2004</c:v>
                      </c:pt>
                      <c:pt idx="3">
                        <c:v>2010</c:v>
                      </c:pt>
                      <c:pt idx="4">
                        <c:v>2016</c:v>
                      </c:pt>
                    </c:numCache>
                  </c:numRef>
                </c:xVal>
                <c:yVal>
                  <c:numRef>
                    <c:extLst xmlns:c15="http://schemas.microsoft.com/office/drawing/2012/chart" xmlns:c16r2="http://schemas.microsoft.com/office/drawing/2015/06/chart">
                      <c:ext xmlns:c15="http://schemas.microsoft.com/office/drawing/2012/chart" uri="{02D57815-91ED-43cb-92C2-25804820EDAC}">
                        <c15:formulaRef>
                          <c15:sqref>r_votediff!$BE$2:$BE$6</c15:sqref>
                        </c15:formulaRef>
                      </c:ext>
                    </c:extLst>
                    <c:numCache>
                      <c:formatCode>General</c:formatCode>
                      <c:ptCount val="5"/>
                      <c:pt idx="2">
                        <c:v>19.773813247680664</c:v>
                      </c:pt>
                      <c:pt idx="3">
                        <c:v>15.761019706726074</c:v>
                      </c:pt>
                      <c:pt idx="4">
                        <c:v>-7.8516230583190918</c:v>
                      </c:pt>
                    </c:numCache>
                  </c:numRef>
                </c:yVal>
                <c:smooth val="0"/>
                <c:extLst xmlns:c15="http://schemas.microsoft.com/office/drawing/2012/chart" xmlns:c16r2="http://schemas.microsoft.com/office/drawing/2015/06/chart">
                  <c:ext xmlns:c16="http://schemas.microsoft.com/office/drawing/2014/chart" uri="{C3380CC4-5D6E-409C-BE32-E72D297353CC}">
                    <c16:uniqueId val="{00000002-9F03-4ECD-BDBC-F5F258F6AB05}"/>
                  </c:ext>
                </c:extLst>
              </c15:ser>
            </c15:filteredScatterSeries>
          </c:ext>
        </c:extLst>
      </c:scatterChart>
      <c:valAx>
        <c:axId val="373933456"/>
        <c:scaling>
          <c:orientation val="minMax"/>
          <c:max val="2016"/>
          <c:min val="1998"/>
        </c:scaling>
        <c:delete val="0"/>
        <c:axPos val="b"/>
        <c:majorGridlines>
          <c:spPr>
            <a:ln>
              <a:solidFill>
                <a:schemeClr val="bg2"/>
              </a:solidFill>
            </a:ln>
          </c:spPr>
        </c:majorGridlines>
        <c:numFmt formatCode="@" sourceLinked="0"/>
        <c:majorTickMark val="none"/>
        <c:minorTickMark val="none"/>
        <c:tickLblPos val="low"/>
        <c:spPr>
          <a:ln>
            <a:solidFill>
              <a:sysClr val="windowText" lastClr="000000"/>
            </a:solidFill>
          </a:ln>
        </c:spPr>
        <c:txPr>
          <a:bodyPr/>
          <a:lstStyle/>
          <a:p>
            <a:pPr>
              <a:defRPr sz="1400"/>
            </a:pPr>
            <a:endParaRPr lang="fr-FR"/>
          </a:p>
        </c:txPr>
        <c:crossAx val="373942704"/>
        <c:crosses val="autoZero"/>
        <c:crossBetween val="midCat"/>
        <c:majorUnit val="2"/>
        <c:minorUnit val="2"/>
      </c:valAx>
      <c:valAx>
        <c:axId val="373942704"/>
        <c:scaling>
          <c:orientation val="minMax"/>
          <c:max val="70"/>
          <c:min val="-4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373933456"/>
        <c:crosses val="autoZero"/>
        <c:crossBetween val="midCat"/>
        <c:majorUnit val="10"/>
      </c:valAx>
      <c:spPr>
        <a:ln>
          <a:solidFill>
            <a:sysClr val="windowText" lastClr="000000"/>
          </a:solidFill>
        </a:ln>
      </c:spPr>
    </c:plotArea>
    <c:legend>
      <c:legendPos val="b"/>
      <c:legendEntry>
        <c:idx val="0"/>
        <c:delete val="1"/>
      </c:legendEntry>
      <c:layout>
        <c:manualLayout>
          <c:xMode val="edge"/>
          <c:yMode val="edge"/>
          <c:x val="6.5120817168287881E-2"/>
          <c:y val="0.10988274789726135"/>
          <c:w val="0.88867535922073948"/>
          <c:h val="0.2504043886682133"/>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span"/>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Figure BA1 - Detailed</a:t>
            </a:r>
            <a:r>
              <a:rPr lang="en-US" sz="1800" b="1" baseline="0"/>
              <a:t> e</a:t>
            </a:r>
            <a:r>
              <a:rPr lang="en-US" sz="1800" b="1"/>
              <a:t>lection results in the Philippines, 1992-2016</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2360281514527235"/>
          <c:y val="8.4082668421078671E-2"/>
          <c:w val="0.84691644048153691"/>
          <c:h val="0.73022040625190654"/>
        </c:manualLayout>
      </c:layout>
      <c:lineChart>
        <c:grouping val="standard"/>
        <c:varyColors val="0"/>
        <c:ser>
          <c:idx val="3"/>
          <c:order val="0"/>
          <c:tx>
            <c:v>Lakas-CMD</c:v>
          </c:tx>
          <c:spPr>
            <a:ln w="28575" cap="rnd">
              <a:solidFill>
                <a:schemeClr val="accent4"/>
              </a:solidFill>
              <a:round/>
            </a:ln>
            <a:effectLst/>
          </c:spPr>
          <c:marker>
            <c:symbol val="circle"/>
            <c:size val="9"/>
            <c:spPr>
              <a:solidFill>
                <a:schemeClr val="accent4"/>
              </a:solidFill>
              <a:ln w="9525">
                <a:solidFill>
                  <a:schemeClr val="accent4"/>
                </a:solidFill>
              </a:ln>
              <a:effectLst/>
            </c:spPr>
          </c:marker>
          <c:cat>
            <c:numRef>
              <c:f>r_elec!$A$2:$A$6</c:f>
              <c:numCache>
                <c:formatCode>General</c:formatCode>
                <c:ptCount val="5"/>
                <c:pt idx="0">
                  <c:v>1992</c:v>
                </c:pt>
                <c:pt idx="1">
                  <c:v>1998</c:v>
                </c:pt>
                <c:pt idx="2">
                  <c:v>2004</c:v>
                </c:pt>
                <c:pt idx="3">
                  <c:v>2010</c:v>
                </c:pt>
                <c:pt idx="4">
                  <c:v>2016</c:v>
                </c:pt>
              </c:numCache>
            </c:numRef>
          </c:cat>
          <c:val>
            <c:numRef>
              <c:f>r_elec!$D$2:$D$6</c:f>
              <c:numCache>
                <c:formatCode>General</c:formatCode>
                <c:ptCount val="5"/>
                <c:pt idx="0">
                  <c:v>0.23579999999999998</c:v>
                </c:pt>
                <c:pt idx="1">
                  <c:v>0.15869999999999998</c:v>
                </c:pt>
                <c:pt idx="2">
                  <c:v>0.39990000000000003</c:v>
                </c:pt>
                <c:pt idx="3">
                  <c:v>0.1133</c:v>
                </c:pt>
              </c:numCache>
            </c:numRef>
          </c:val>
          <c:smooth val="0"/>
          <c:extLst xmlns:c16r2="http://schemas.microsoft.com/office/drawing/2015/06/chart">
            <c:ext xmlns:c16="http://schemas.microsoft.com/office/drawing/2014/chart" uri="{C3380CC4-5D6E-409C-BE32-E72D297353CC}">
              <c16:uniqueId val="{0000000E-67AD-409F-8BF7-787339325E9D}"/>
            </c:ext>
          </c:extLst>
        </c:ser>
        <c:ser>
          <c:idx val="2"/>
          <c:order val="1"/>
          <c:tx>
            <c:v>Liberal Party</c:v>
          </c:tx>
          <c:spPr>
            <a:ln w="28575" cap="rnd">
              <a:solidFill>
                <a:schemeClr val="accent1"/>
              </a:solidFill>
              <a:round/>
            </a:ln>
            <a:effectLst/>
          </c:spPr>
          <c:marker>
            <c:symbol val="circle"/>
            <c:size val="9"/>
            <c:spPr>
              <a:solidFill>
                <a:schemeClr val="accent1"/>
              </a:solidFill>
              <a:ln w="9525">
                <a:solidFill>
                  <a:schemeClr val="accent1"/>
                </a:solidFill>
              </a:ln>
              <a:effectLst/>
            </c:spPr>
          </c:marker>
          <c:cat>
            <c:numRef>
              <c:f>r_elec!$A$2:$A$6</c:f>
              <c:numCache>
                <c:formatCode>General</c:formatCode>
                <c:ptCount val="5"/>
                <c:pt idx="0">
                  <c:v>1992</c:v>
                </c:pt>
                <c:pt idx="1">
                  <c:v>1998</c:v>
                </c:pt>
                <c:pt idx="2">
                  <c:v>2004</c:v>
                </c:pt>
                <c:pt idx="3">
                  <c:v>2010</c:v>
                </c:pt>
                <c:pt idx="4">
                  <c:v>2016</c:v>
                </c:pt>
              </c:numCache>
            </c:numRef>
          </c:cat>
          <c:val>
            <c:numRef>
              <c:f>r_elec!$E$2:$E$6</c:f>
              <c:numCache>
                <c:formatCode>General</c:formatCode>
                <c:ptCount val="5"/>
                <c:pt idx="0">
                  <c:v>0.1016</c:v>
                </c:pt>
                <c:pt idx="1">
                  <c:v>8.7100000000000011E-2</c:v>
                </c:pt>
                <c:pt idx="3">
                  <c:v>0.42080000000000001</c:v>
                </c:pt>
                <c:pt idx="4">
                  <c:v>0.23449999999999999</c:v>
                </c:pt>
              </c:numCache>
            </c:numRef>
          </c:val>
          <c:smooth val="0"/>
          <c:extLst xmlns:c16r2="http://schemas.microsoft.com/office/drawing/2015/06/chart">
            <c:ext xmlns:c16="http://schemas.microsoft.com/office/drawing/2014/chart" uri="{C3380CC4-5D6E-409C-BE32-E72D297353CC}">
              <c16:uniqueId val="{00000010-67AD-409F-8BF7-787339325E9D}"/>
            </c:ext>
          </c:extLst>
        </c:ser>
        <c:ser>
          <c:idx val="7"/>
          <c:order val="2"/>
          <c:tx>
            <c:v>PMP / KMP</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r_elec!$A$2:$A$6</c:f>
              <c:numCache>
                <c:formatCode>General</c:formatCode>
                <c:ptCount val="5"/>
                <c:pt idx="0">
                  <c:v>1992</c:v>
                </c:pt>
                <c:pt idx="1">
                  <c:v>1998</c:v>
                </c:pt>
                <c:pt idx="2">
                  <c:v>2004</c:v>
                </c:pt>
                <c:pt idx="3">
                  <c:v>2010</c:v>
                </c:pt>
                <c:pt idx="4">
                  <c:v>2016</c:v>
                </c:pt>
              </c:numCache>
            </c:numRef>
          </c:cat>
          <c:val>
            <c:numRef>
              <c:f>r_elec!$I$2:$I$6</c:f>
              <c:numCache>
                <c:formatCode>General</c:formatCode>
                <c:ptCount val="5"/>
                <c:pt idx="1">
                  <c:v>0.39860000000000001</c:v>
                </c:pt>
                <c:pt idx="2">
                  <c:v>0.36509999999999998</c:v>
                </c:pt>
                <c:pt idx="3">
                  <c:v>0.26250000000000001</c:v>
                </c:pt>
              </c:numCache>
            </c:numRef>
          </c:val>
          <c:smooth val="0"/>
          <c:extLst xmlns:c16r2="http://schemas.microsoft.com/office/drawing/2015/06/chart">
            <c:ext xmlns:c16="http://schemas.microsoft.com/office/drawing/2014/chart" uri="{C3380CC4-5D6E-409C-BE32-E72D297353CC}">
              <c16:uniqueId val="{00000015-67AD-409F-8BF7-787339325E9D}"/>
            </c:ext>
          </c:extLst>
        </c:ser>
        <c:ser>
          <c:idx val="5"/>
          <c:order val="3"/>
          <c:tx>
            <c:v>PDP-Laban</c:v>
          </c:tx>
          <c:spPr>
            <a:ln w="28575" cap="rnd">
              <a:solidFill>
                <a:srgbClr val="7030A0"/>
              </a:solidFill>
              <a:round/>
            </a:ln>
            <a:effectLst/>
          </c:spPr>
          <c:marker>
            <c:symbol val="circle"/>
            <c:size val="9"/>
            <c:spPr>
              <a:solidFill>
                <a:srgbClr val="7030A0"/>
              </a:solidFill>
              <a:ln w="9525">
                <a:solidFill>
                  <a:srgbClr val="7030A0"/>
                </a:solidFill>
              </a:ln>
              <a:effectLst/>
            </c:spPr>
          </c:marker>
          <c:cat>
            <c:numRef>
              <c:f>r_elec!$A$2:$A$6</c:f>
              <c:numCache>
                <c:formatCode>General</c:formatCode>
                <c:ptCount val="5"/>
                <c:pt idx="0">
                  <c:v>1992</c:v>
                </c:pt>
                <c:pt idx="1">
                  <c:v>1998</c:v>
                </c:pt>
                <c:pt idx="2">
                  <c:v>2004</c:v>
                </c:pt>
                <c:pt idx="3">
                  <c:v>2010</c:v>
                </c:pt>
                <c:pt idx="4">
                  <c:v>2016</c:v>
                </c:pt>
              </c:numCache>
            </c:numRef>
          </c:cat>
          <c:val>
            <c:numRef>
              <c:f>r_elec!$H$2:$H$6</c:f>
              <c:numCache>
                <c:formatCode>General</c:formatCode>
                <c:ptCount val="5"/>
                <c:pt idx="4">
                  <c:v>0.3901</c:v>
                </c:pt>
              </c:numCache>
            </c:numRef>
          </c:val>
          <c:smooth val="0"/>
          <c:extLst xmlns:c16r2="http://schemas.microsoft.com/office/drawing/2015/06/chart">
            <c:ext xmlns:c16="http://schemas.microsoft.com/office/drawing/2014/chart" uri="{C3380CC4-5D6E-409C-BE32-E72D297353CC}">
              <c16:uniqueId val="{00000014-67AD-409F-8BF7-787339325E9D}"/>
            </c:ext>
          </c:extLst>
        </c:ser>
        <c:ser>
          <c:idx val="0"/>
          <c:order val="4"/>
          <c:tx>
            <c:strRef>
              <c:f>r_elec!$B$1</c:f>
              <c:strCache>
                <c:ptCount val="1"/>
                <c:pt idx="0">
                  <c:v>Aksyon</c:v>
                </c:pt>
              </c:strCache>
            </c:strRef>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f>r_elec!$A$2:$A$6</c:f>
              <c:numCache>
                <c:formatCode>General</c:formatCode>
                <c:ptCount val="5"/>
                <c:pt idx="0">
                  <c:v>1992</c:v>
                </c:pt>
                <c:pt idx="1">
                  <c:v>1998</c:v>
                </c:pt>
                <c:pt idx="2">
                  <c:v>2004</c:v>
                </c:pt>
                <c:pt idx="3">
                  <c:v>2010</c:v>
                </c:pt>
                <c:pt idx="4">
                  <c:v>2016</c:v>
                </c:pt>
              </c:numCache>
            </c:numRef>
          </c:cat>
          <c:val>
            <c:numRef>
              <c:f>r_elec!$B$2:$B$6</c:f>
              <c:numCache>
                <c:formatCode>General</c:formatCode>
                <c:ptCount val="5"/>
                <c:pt idx="1">
                  <c:v>0.13830000000000001</c:v>
                </c:pt>
                <c:pt idx="2">
                  <c:v>6.4500000000000002E-2</c:v>
                </c:pt>
              </c:numCache>
            </c:numRef>
          </c:val>
          <c:smooth val="0"/>
          <c:extLst xmlns:c16r2="http://schemas.microsoft.com/office/drawing/2015/06/chart">
            <c:ext xmlns:c16="http://schemas.microsoft.com/office/drawing/2014/chart" uri="{C3380CC4-5D6E-409C-BE32-E72D297353CC}">
              <c16:uniqueId val="{0000000A-67AD-409F-8BF7-787339325E9D}"/>
            </c:ext>
          </c:extLst>
        </c:ser>
        <c:ser>
          <c:idx val="6"/>
          <c:order val="6"/>
          <c:tx>
            <c:v>Nationalist People's Coalition</c:v>
          </c:tx>
          <c:spPr>
            <a:ln w="28575" cap="rnd">
              <a:solidFill>
                <a:schemeClr val="tx1"/>
              </a:solidFill>
              <a:round/>
            </a:ln>
            <a:effectLst/>
          </c:spPr>
          <c:marker>
            <c:symbol val="circle"/>
            <c:size val="9"/>
            <c:spPr>
              <a:solidFill>
                <a:schemeClr val="tx1"/>
              </a:solidFill>
              <a:ln w="9525">
                <a:solidFill>
                  <a:schemeClr val="tx1"/>
                </a:solidFill>
              </a:ln>
              <a:effectLst/>
            </c:spPr>
          </c:marker>
          <c:cat>
            <c:numRef>
              <c:f>r_elec!$A$2:$A$6</c:f>
              <c:numCache>
                <c:formatCode>General</c:formatCode>
                <c:ptCount val="5"/>
                <c:pt idx="0">
                  <c:v>1992</c:v>
                </c:pt>
                <c:pt idx="1">
                  <c:v>1998</c:v>
                </c:pt>
                <c:pt idx="2">
                  <c:v>2004</c:v>
                </c:pt>
                <c:pt idx="3">
                  <c:v>2010</c:v>
                </c:pt>
                <c:pt idx="4">
                  <c:v>2016</c:v>
                </c:pt>
              </c:numCache>
            </c:numRef>
          </c:cat>
          <c:val>
            <c:numRef>
              <c:f>r_elec!$F$2:$F$6</c:f>
              <c:numCache>
                <c:formatCode>General</c:formatCode>
                <c:ptCount val="5"/>
                <c:pt idx="0">
                  <c:v>0.18170000000000003</c:v>
                </c:pt>
              </c:numCache>
            </c:numRef>
          </c:val>
          <c:smooth val="0"/>
          <c:extLst xmlns:c16r2="http://schemas.microsoft.com/office/drawing/2015/06/chart">
            <c:ext xmlns:c16="http://schemas.microsoft.com/office/drawing/2014/chart" uri="{C3380CC4-5D6E-409C-BE32-E72D297353CC}">
              <c16:uniqueId val="{00000012-67AD-409F-8BF7-787339325E9D}"/>
            </c:ext>
          </c:extLst>
        </c:ser>
        <c:ser>
          <c:idx val="8"/>
          <c:order val="8"/>
          <c:tx>
            <c:v>People's Reform Party</c:v>
          </c:tx>
          <c:spPr>
            <a:ln w="28575" cap="rnd">
              <a:solidFill>
                <a:schemeClr val="bg1">
                  <a:lumMod val="65000"/>
                </a:schemeClr>
              </a:solidFill>
              <a:round/>
            </a:ln>
            <a:effectLst/>
          </c:spPr>
          <c:marker>
            <c:symbol val="circle"/>
            <c:size val="9"/>
            <c:spPr>
              <a:solidFill>
                <a:schemeClr val="bg1">
                  <a:lumMod val="65000"/>
                </a:schemeClr>
              </a:solidFill>
              <a:ln w="9525">
                <a:solidFill>
                  <a:schemeClr val="bg1">
                    <a:lumMod val="65000"/>
                  </a:schemeClr>
                </a:solidFill>
              </a:ln>
              <a:effectLst/>
            </c:spPr>
          </c:marker>
          <c:cat>
            <c:numRef>
              <c:f>r_elec!$A$2:$A$6</c:f>
              <c:numCache>
                <c:formatCode>General</c:formatCode>
                <c:ptCount val="5"/>
                <c:pt idx="0">
                  <c:v>1992</c:v>
                </c:pt>
                <c:pt idx="1">
                  <c:v>1998</c:v>
                </c:pt>
                <c:pt idx="2">
                  <c:v>2004</c:v>
                </c:pt>
                <c:pt idx="3">
                  <c:v>2010</c:v>
                </c:pt>
                <c:pt idx="4">
                  <c:v>2016</c:v>
                </c:pt>
              </c:numCache>
            </c:numRef>
          </c:cat>
          <c:val>
            <c:numRef>
              <c:f>r_elec!$J$2:$J$6</c:f>
              <c:numCache>
                <c:formatCode>General</c:formatCode>
                <c:ptCount val="5"/>
                <c:pt idx="0">
                  <c:v>0.19719999999999999</c:v>
                </c:pt>
                <c:pt idx="1">
                  <c:v>2.9600000000000001E-2</c:v>
                </c:pt>
                <c:pt idx="4">
                  <c:v>3.4200000000000001E-2</c:v>
                </c:pt>
              </c:numCache>
            </c:numRef>
          </c:val>
          <c:smooth val="0"/>
          <c:extLst xmlns:c16r2="http://schemas.microsoft.com/office/drawing/2015/06/chart">
            <c:ext xmlns:c16="http://schemas.microsoft.com/office/drawing/2014/chart" uri="{C3380CC4-5D6E-409C-BE32-E72D297353CC}">
              <c16:uniqueId val="{00000016-67AD-409F-8BF7-787339325E9D}"/>
            </c:ext>
          </c:extLst>
        </c:ser>
        <c:dLbls>
          <c:showLegendKey val="0"/>
          <c:showVal val="0"/>
          <c:showCatName val="0"/>
          <c:showSerName val="0"/>
          <c:showPercent val="0"/>
          <c:showBubbleSize val="0"/>
        </c:dLbls>
        <c:marker val="1"/>
        <c:smooth val="0"/>
        <c:axId val="373931824"/>
        <c:axId val="373961744"/>
        <c:extLst xmlns:c16r2="http://schemas.microsoft.com/office/drawing/2015/06/chart">
          <c:ext xmlns:c15="http://schemas.microsoft.com/office/drawing/2012/chart" uri="{02D57815-91ED-43cb-92C2-25804820EDAC}">
            <c15:filteredLineSeries>
              <c15:ser>
                <c:idx val="1"/>
                <c:order val="5"/>
                <c:tx>
                  <c:v>Kilusang Bagong Lipunan</c:v>
                </c:tx>
                <c:spPr>
                  <a:ln w="28575" cap="rnd">
                    <a:solidFill>
                      <a:schemeClr val="accent1"/>
                    </a:solidFill>
                    <a:round/>
                  </a:ln>
                  <a:effectLst/>
                </c:spPr>
                <c:marker>
                  <c:symbol val="circle"/>
                  <c:size val="9"/>
                  <c:spPr>
                    <a:solidFill>
                      <a:schemeClr val="accent1"/>
                    </a:solidFill>
                    <a:ln w="9525">
                      <a:solidFill>
                        <a:schemeClr val="accent1"/>
                      </a:solidFill>
                    </a:ln>
                    <a:effectLst/>
                  </c:spPr>
                </c:marker>
                <c:cat>
                  <c:numRef>
                    <c:extLst xmlns:c16r2="http://schemas.microsoft.com/office/drawing/2015/06/chart">
                      <c:ext uri="{02D57815-91ED-43cb-92C2-25804820EDAC}">
                        <c15:formulaRef>
                          <c15:sqref>r_elec!$A$2:$A$6</c15:sqref>
                        </c15:formulaRef>
                      </c:ext>
                    </c:extLst>
                    <c:numCache>
                      <c:formatCode>General</c:formatCode>
                      <c:ptCount val="5"/>
                      <c:pt idx="0">
                        <c:v>1992</c:v>
                      </c:pt>
                      <c:pt idx="1">
                        <c:v>1998</c:v>
                      </c:pt>
                      <c:pt idx="2">
                        <c:v>2004</c:v>
                      </c:pt>
                      <c:pt idx="3">
                        <c:v>2010</c:v>
                      </c:pt>
                      <c:pt idx="4">
                        <c:v>2016</c:v>
                      </c:pt>
                    </c:numCache>
                  </c:numRef>
                </c:cat>
                <c:val>
                  <c:numRef>
                    <c:extLst xmlns:c16r2="http://schemas.microsoft.com/office/drawing/2015/06/chart">
                      <c:ext uri="{02D57815-91ED-43cb-92C2-25804820EDAC}">
                        <c15:formulaRef>
                          <c15:sqref>r_elec!$C$2:$C$6</c15:sqref>
                        </c15:formulaRef>
                      </c:ext>
                    </c:extLst>
                    <c:numCache>
                      <c:formatCode>General</c:formatCode>
                      <c:ptCount val="5"/>
                      <c:pt idx="0">
                        <c:v>0.1032</c:v>
                      </c:pt>
                    </c:numCache>
                  </c:numRef>
                </c:val>
                <c:smooth val="0"/>
                <c:extLst xmlns:c16r2="http://schemas.microsoft.com/office/drawing/2015/06/chart">
                  <c:ext xmlns:c16="http://schemas.microsoft.com/office/drawing/2014/chart" uri="{C3380CC4-5D6E-409C-BE32-E72D297353CC}">
                    <c16:uniqueId val="{0000000C-67AD-409F-8BF7-787339325E9D}"/>
                  </c:ext>
                </c:extLst>
              </c15:ser>
            </c15:filteredLineSeries>
            <c15:filteredLineSeries>
              <c15:ser>
                <c:idx val="4"/>
                <c:order val="7"/>
                <c:tx>
                  <c:v>Other parties</c:v>
                </c:tx>
                <c:spPr>
                  <a:ln w="28575" cap="rnd">
                    <a:solidFill>
                      <a:schemeClr val="bg1">
                        <a:lumMod val="65000"/>
                      </a:schemeClr>
                    </a:solidFill>
                    <a:round/>
                  </a:ln>
                  <a:effectLst/>
                </c:spPr>
                <c:marker>
                  <c:symbol val="circle"/>
                  <c:size val="9"/>
                  <c:spPr>
                    <a:solidFill>
                      <a:schemeClr val="bg1">
                        <a:lumMod val="65000"/>
                      </a:schemeClr>
                    </a:solidFill>
                    <a:ln w="9525">
                      <a:solidFill>
                        <a:schemeClr val="bg1">
                          <a:lumMod val="65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r_elec!$A$2:$A$6</c15:sqref>
                        </c15:formulaRef>
                      </c:ext>
                    </c:extLst>
                    <c:numCache>
                      <c:formatCode>General</c:formatCode>
                      <c:ptCount val="5"/>
                      <c:pt idx="0">
                        <c:v>1992</c:v>
                      </c:pt>
                      <c:pt idx="1">
                        <c:v>1998</c:v>
                      </c:pt>
                      <c:pt idx="2">
                        <c:v>2004</c:v>
                      </c:pt>
                      <c:pt idx="3">
                        <c:v>2010</c:v>
                      </c:pt>
                      <c:pt idx="4">
                        <c:v>2016</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r_elec!$G$2:$G$6</c15:sqref>
                        </c15:formulaRef>
                      </c:ext>
                    </c:extLst>
                    <c:numCache>
                      <c:formatCode>General</c:formatCode>
                      <c:ptCount val="5"/>
                      <c:pt idx="0">
                        <c:v>0.1804</c:v>
                      </c:pt>
                      <c:pt idx="1">
                        <c:v>0.18580000000000002</c:v>
                      </c:pt>
                      <c:pt idx="2">
                        <c:v>0.1704</c:v>
                      </c:pt>
                      <c:pt idx="3">
                        <c:v>0.2034</c:v>
                      </c:pt>
                      <c:pt idx="4">
                        <c:v>0.34120000000000006</c:v>
                      </c:pt>
                    </c:numCache>
                  </c:numRef>
                </c:val>
                <c:smooth val="0"/>
                <c:extLst xmlns:c15="http://schemas.microsoft.com/office/drawing/2012/chart" xmlns:c16r2="http://schemas.microsoft.com/office/drawing/2015/06/chart">
                  <c:ext xmlns:c16="http://schemas.microsoft.com/office/drawing/2014/chart" uri="{C3380CC4-5D6E-409C-BE32-E72D297353CC}">
                    <c16:uniqueId val="{00000013-67AD-409F-8BF7-787339325E9D}"/>
                  </c:ext>
                </c:extLst>
              </c15:ser>
            </c15:filteredLineSeries>
          </c:ext>
        </c:extLst>
      </c:lineChart>
      <c:dateAx>
        <c:axId val="373931824"/>
        <c:scaling>
          <c:orientation val="minMax"/>
          <c:min val="1992"/>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61744"/>
        <c:crosses val="autoZero"/>
        <c:auto val="0"/>
        <c:lblOffset val="100"/>
        <c:baseTimeUnit val="days"/>
        <c:majorUnit val="2"/>
        <c:majorTimeUnit val="days"/>
        <c:minorUnit val="1"/>
      </c:dateAx>
      <c:valAx>
        <c:axId val="373961744"/>
        <c:scaling>
          <c:orientation val="minMax"/>
          <c:max val="0.6000000000000000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popular vote (%)</a:t>
                </a:r>
              </a:p>
            </c:rich>
          </c:tx>
          <c:layout>
            <c:manualLayout>
              <c:xMode val="edge"/>
              <c:yMode val="edge"/>
              <c:x val="2.5655156649681397E-2"/>
              <c:y val="0.33137139794698434"/>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31824"/>
        <c:crosses val="autoZero"/>
        <c:crossBetween val="midCat"/>
      </c:valAx>
      <c:spPr>
        <a:noFill/>
        <a:ln>
          <a:solidFill>
            <a:sysClr val="windowText" lastClr="000000"/>
          </a:solidFill>
        </a:ln>
        <a:effectLst/>
      </c:spPr>
    </c:plotArea>
    <c:legend>
      <c:legendPos val="b"/>
      <c:layout>
        <c:manualLayout>
          <c:xMode val="edge"/>
          <c:yMode val="edge"/>
          <c:x val="0.13516467557879125"/>
          <c:y val="9.5632071084542955E-2"/>
          <c:w val="0.82180422887235127"/>
          <c:h val="0.18603791442624623"/>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Figure BA2 - Composition of the electorate by age</a:t>
            </a:r>
          </a:p>
        </c:rich>
      </c:tx>
      <c:layout/>
      <c:overlay val="0"/>
      <c:spPr>
        <a:noFill/>
        <a:ln>
          <a:noFill/>
        </a:ln>
        <a:effectLst/>
      </c:spPr>
    </c:title>
    <c:autoTitleDeleted val="0"/>
    <c:plotArea>
      <c:layout>
        <c:manualLayout>
          <c:layoutTarget val="inner"/>
          <c:xMode val="edge"/>
          <c:yMode val="edge"/>
          <c:x val="6.3686572669339234E-2"/>
          <c:y val="8.9040366315949152E-2"/>
          <c:w val="0.92126882930519693"/>
          <c:h val="0.66370378797996932"/>
        </c:manualLayout>
      </c:layout>
      <c:barChart>
        <c:barDir val="col"/>
        <c:grouping val="stacked"/>
        <c:varyColors val="0"/>
        <c:ser>
          <c:idx val="1"/>
          <c:order val="0"/>
          <c:tx>
            <c:v>20-39</c:v>
          </c:tx>
          <c:spPr>
            <a:solidFill>
              <a:schemeClr val="accent1"/>
            </a:solidFill>
            <a:ln>
              <a:solidFill>
                <a:schemeClr val="accent1"/>
              </a:solidFill>
            </a:ln>
            <a:effectLst/>
          </c:spPr>
          <c:invertIfNegative val="0"/>
          <c:cat>
            <c:strRef>
              <c:extLst>
                <c:ext xmlns:c15="http://schemas.microsoft.com/office/drawing/2012/chart" uri="{02D57815-91ED-43cb-92C2-25804820EDAC}">
                  <c15:fullRef>
                    <c15:sqref>r_destats!$B$1:$F$1</c15:sqref>
                  </c15:fullRef>
                </c:ext>
              </c:extLst>
              <c:f>r_destats!$B$1:$E$1</c:f>
              <c:strCache>
                <c:ptCount val="4"/>
                <c:pt idx="0">
                  <c:v>1992</c:v>
                </c:pt>
                <c:pt idx="1">
                  <c:v>1998</c:v>
                </c:pt>
                <c:pt idx="2">
                  <c:v>2004</c:v>
                </c:pt>
                <c:pt idx="3">
                  <c:v>2010</c:v>
                </c:pt>
              </c:strCache>
            </c:strRef>
          </c:cat>
          <c:val>
            <c:numRef>
              <c:extLst>
                <c:ext xmlns:c15="http://schemas.microsoft.com/office/drawing/2012/chart" uri="{02D57815-91ED-43cb-92C2-25804820EDAC}">
                  <c15:fullRef>
                    <c15:sqref>r_destats!$B$2:$F$2</c15:sqref>
                  </c15:fullRef>
                </c:ext>
              </c:extLst>
              <c:f>r_destats!$B$2:$E$2</c:f>
              <c:numCache>
                <c:formatCode>General</c:formatCode>
                <c:ptCount val="4"/>
                <c:pt idx="0">
                  <c:v>0.64083331823348999</c:v>
                </c:pt>
                <c:pt idx="1">
                  <c:v>0.56811982393264771</c:v>
                </c:pt>
                <c:pt idx="2">
                  <c:v>0.4905417263507843</c:v>
                </c:pt>
                <c:pt idx="3">
                  <c:v>0.47487643361091614</c:v>
                </c:pt>
              </c:numCache>
            </c:numRef>
          </c:val>
          <c:extLst xmlns:c16r2="http://schemas.microsoft.com/office/drawing/2015/06/chart">
            <c:ext xmlns:c16="http://schemas.microsoft.com/office/drawing/2014/chart" uri="{C3380CC4-5D6E-409C-BE32-E72D297353CC}">
              <c16:uniqueId val="{00000000-F5DC-4B71-9672-5E020ABFF52A}"/>
            </c:ext>
          </c:extLst>
        </c:ser>
        <c:ser>
          <c:idx val="2"/>
          <c:order val="1"/>
          <c:tx>
            <c:v>40-59</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r_destats!$B$1:$F$1</c15:sqref>
                  </c15:fullRef>
                </c:ext>
              </c:extLst>
              <c:f>r_destats!$B$1:$E$1</c:f>
              <c:strCache>
                <c:ptCount val="4"/>
                <c:pt idx="0">
                  <c:v>1992</c:v>
                </c:pt>
                <c:pt idx="1">
                  <c:v>1998</c:v>
                </c:pt>
                <c:pt idx="2">
                  <c:v>2004</c:v>
                </c:pt>
                <c:pt idx="3">
                  <c:v>2010</c:v>
                </c:pt>
              </c:strCache>
            </c:strRef>
          </c:cat>
          <c:val>
            <c:numRef>
              <c:extLst>
                <c:ext xmlns:c15="http://schemas.microsoft.com/office/drawing/2012/chart" uri="{02D57815-91ED-43cb-92C2-25804820EDAC}">
                  <c15:fullRef>
                    <c15:sqref>r_destats!$B$3:$F$3</c15:sqref>
                  </c15:fullRef>
                </c:ext>
              </c:extLst>
              <c:f>r_destats!$B$3:$E$3</c:f>
              <c:numCache>
                <c:formatCode>General</c:formatCode>
                <c:ptCount val="4"/>
                <c:pt idx="0">
                  <c:v>0.29249998927116394</c:v>
                </c:pt>
                <c:pt idx="1">
                  <c:v>0.33205446600914001</c:v>
                </c:pt>
                <c:pt idx="2">
                  <c:v>0.39441606402397156</c:v>
                </c:pt>
                <c:pt idx="3">
                  <c:v>0.39381024241447449</c:v>
                </c:pt>
              </c:numCache>
            </c:numRef>
          </c:val>
          <c:extLst xmlns:c16r2="http://schemas.microsoft.com/office/drawing/2015/06/chart">
            <c:ext xmlns:c16="http://schemas.microsoft.com/office/drawing/2014/chart" uri="{C3380CC4-5D6E-409C-BE32-E72D297353CC}">
              <c16:uniqueId val="{00000001-F5DC-4B71-9672-5E020ABFF52A}"/>
            </c:ext>
          </c:extLst>
        </c:ser>
        <c:ser>
          <c:idx val="3"/>
          <c:order val="2"/>
          <c:tx>
            <c:v>60+</c:v>
          </c:tx>
          <c:spPr>
            <a:solidFill>
              <a:schemeClr val="accent6"/>
            </a:solidFill>
            <a:ln>
              <a:solidFill>
                <a:schemeClr val="accent6"/>
              </a:solidFill>
            </a:ln>
          </c:spPr>
          <c:invertIfNegative val="0"/>
          <c:cat>
            <c:strRef>
              <c:extLst>
                <c:ext xmlns:c15="http://schemas.microsoft.com/office/drawing/2012/chart" uri="{02D57815-91ED-43cb-92C2-25804820EDAC}">
                  <c15:fullRef>
                    <c15:sqref>r_destats!$B$1:$F$1</c15:sqref>
                  </c15:fullRef>
                </c:ext>
              </c:extLst>
              <c:f>r_destats!$B$1:$E$1</c:f>
              <c:strCache>
                <c:ptCount val="4"/>
                <c:pt idx="0">
                  <c:v>1992</c:v>
                </c:pt>
                <c:pt idx="1">
                  <c:v>1998</c:v>
                </c:pt>
                <c:pt idx="2">
                  <c:v>2004</c:v>
                </c:pt>
                <c:pt idx="3">
                  <c:v>2010</c:v>
                </c:pt>
              </c:strCache>
            </c:strRef>
          </c:cat>
          <c:val>
            <c:numRef>
              <c:extLst>
                <c:ext xmlns:c15="http://schemas.microsoft.com/office/drawing/2012/chart" uri="{02D57815-91ED-43cb-92C2-25804820EDAC}">
                  <c15:fullRef>
                    <c15:sqref>r_destats!$B$4:$F$4</c15:sqref>
                  </c15:fullRef>
                </c:ext>
              </c:extLst>
              <c:f>r_destats!$B$4:$E$4</c:f>
              <c:numCache>
                <c:formatCode>General</c:formatCode>
                <c:ptCount val="4"/>
                <c:pt idx="0">
                  <c:v>6.6666670143604279E-2</c:v>
                </c:pt>
                <c:pt idx="1">
                  <c:v>9.9825724959373474E-2</c:v>
                </c:pt>
                <c:pt idx="2">
                  <c:v>0.11504218727350235</c:v>
                </c:pt>
                <c:pt idx="3">
                  <c:v>0.13131332397460938</c:v>
                </c:pt>
              </c:numCache>
            </c:numRef>
          </c:val>
          <c:extLst xmlns:c16r2="http://schemas.microsoft.com/office/drawing/2015/06/chart">
            <c:ext xmlns:c16="http://schemas.microsoft.com/office/drawing/2014/chart" uri="{C3380CC4-5D6E-409C-BE32-E72D297353CC}">
              <c16:uniqueId val="{00000002-F5DC-4B71-9672-5E020ABFF52A}"/>
            </c:ext>
          </c:extLst>
        </c:ser>
        <c:dLbls>
          <c:showLegendKey val="0"/>
          <c:showVal val="0"/>
          <c:showCatName val="0"/>
          <c:showSerName val="0"/>
          <c:showPercent val="0"/>
          <c:showBubbleSize val="0"/>
        </c:dLbls>
        <c:gapWidth val="219"/>
        <c:overlap val="100"/>
        <c:axId val="373950864"/>
        <c:axId val="373955760"/>
      </c:barChart>
      <c:catAx>
        <c:axId val="37395086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55760"/>
        <c:crosses val="autoZero"/>
        <c:auto val="1"/>
        <c:lblAlgn val="ctr"/>
        <c:lblOffset val="100"/>
        <c:noMultiLvlLbl val="0"/>
      </c:catAx>
      <c:valAx>
        <c:axId val="37395576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50864"/>
        <c:crosses val="autoZero"/>
        <c:crossBetween val="between"/>
        <c:majorUnit val="0.1"/>
      </c:valAx>
      <c:spPr>
        <a:ln>
          <a:solidFill>
            <a:sysClr val="windowText" lastClr="000000"/>
          </a:solidFill>
        </a:ln>
      </c:spPr>
    </c:plotArea>
    <c:legend>
      <c:legendPos val="b"/>
      <c:layout>
        <c:manualLayout>
          <c:xMode val="edge"/>
          <c:yMode val="edge"/>
          <c:x val="5.4244122026013045E-2"/>
          <c:y val="0.81427322988238515"/>
          <c:w val="0.9238728263005852"/>
          <c:h val="8.268194192302681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Figure BA3 - Composition of the electorate by education</a:t>
            </a:r>
          </a:p>
        </c:rich>
      </c:tx>
      <c:layout/>
      <c:overlay val="0"/>
      <c:spPr>
        <a:noFill/>
        <a:ln>
          <a:noFill/>
        </a:ln>
        <a:effectLst/>
      </c:spPr>
    </c:title>
    <c:autoTitleDeleted val="0"/>
    <c:plotArea>
      <c:layout>
        <c:manualLayout>
          <c:layoutTarget val="inner"/>
          <c:xMode val="edge"/>
          <c:yMode val="edge"/>
          <c:x val="6.3686572669339234E-2"/>
          <c:y val="8.9040366315949152E-2"/>
          <c:w val="0.92126882930519693"/>
          <c:h val="0.66370378797996932"/>
        </c:manualLayout>
      </c:layout>
      <c:barChart>
        <c:barDir val="col"/>
        <c:grouping val="stacked"/>
        <c:varyColors val="0"/>
        <c:ser>
          <c:idx val="1"/>
          <c:order val="0"/>
          <c:tx>
            <c:v>Primary</c:v>
          </c:tx>
          <c:spPr>
            <a:solidFill>
              <a:schemeClr val="accent1"/>
            </a:solidFill>
            <a:ln>
              <a:solidFill>
                <a:schemeClr val="accent1"/>
              </a:solidFill>
            </a:ln>
            <a:effectLst/>
          </c:spPr>
          <c:invertIfNegative val="0"/>
          <c:cat>
            <c:strRef>
              <c:extLst>
                <c:ext xmlns:c15="http://schemas.microsoft.com/office/drawing/2012/chart" uri="{02D57815-91ED-43cb-92C2-25804820EDAC}">
                  <c15:fullRef>
                    <c15:sqref>r_destats!$B$1:$F$1</c15:sqref>
                  </c15:fullRef>
                </c:ext>
              </c:extLst>
              <c:f>r_destats!$B$1:$E$1</c:f>
              <c:strCache>
                <c:ptCount val="4"/>
                <c:pt idx="0">
                  <c:v>1992</c:v>
                </c:pt>
                <c:pt idx="1">
                  <c:v>1998</c:v>
                </c:pt>
                <c:pt idx="2">
                  <c:v>2004</c:v>
                </c:pt>
                <c:pt idx="3">
                  <c:v>2010</c:v>
                </c:pt>
              </c:strCache>
            </c:strRef>
          </c:cat>
          <c:val>
            <c:numRef>
              <c:extLst>
                <c:ext xmlns:c15="http://schemas.microsoft.com/office/drawing/2012/chart" uri="{02D57815-91ED-43cb-92C2-25804820EDAC}">
                  <c15:fullRef>
                    <c15:sqref>r_destats!$B$5:$F$5</c15:sqref>
                  </c15:fullRef>
                </c:ext>
              </c:extLst>
              <c:f>r_destats!$B$5:$E$5</c:f>
              <c:numCache>
                <c:formatCode>General</c:formatCode>
                <c:ptCount val="4"/>
                <c:pt idx="0">
                  <c:v>0.45249998569488525</c:v>
                </c:pt>
                <c:pt idx="1">
                  <c:v>0.50771963596343994</c:v>
                </c:pt>
                <c:pt idx="2">
                  <c:v>0.53601998090744019</c:v>
                </c:pt>
                <c:pt idx="3">
                  <c:v>0.40995222330093384</c:v>
                </c:pt>
              </c:numCache>
            </c:numRef>
          </c:val>
          <c:extLst xmlns:c16r2="http://schemas.microsoft.com/office/drawing/2015/06/chart">
            <c:ext xmlns:c16="http://schemas.microsoft.com/office/drawing/2014/chart" uri="{C3380CC4-5D6E-409C-BE32-E72D297353CC}">
              <c16:uniqueId val="{00000000-7EBB-4E5B-AF91-5FDE663EC857}"/>
            </c:ext>
          </c:extLst>
        </c:ser>
        <c:ser>
          <c:idx val="0"/>
          <c:order val="1"/>
          <c:tx>
            <c:v>Secondary</c:v>
          </c:tx>
          <c:spPr>
            <a:solidFill>
              <a:srgbClr val="FF0000"/>
            </a:solidFill>
            <a:ln>
              <a:solidFill>
                <a:srgbClr val="FF0000"/>
              </a:solidFill>
            </a:ln>
          </c:spPr>
          <c:invertIfNegative val="0"/>
          <c:cat>
            <c:strRef>
              <c:extLst>
                <c:ext xmlns:c15="http://schemas.microsoft.com/office/drawing/2012/chart" uri="{02D57815-91ED-43cb-92C2-25804820EDAC}">
                  <c15:fullRef>
                    <c15:sqref>r_destats!$B$1:$F$1</c15:sqref>
                  </c15:fullRef>
                </c:ext>
              </c:extLst>
              <c:f>r_destats!$B$1:$E$1</c:f>
              <c:strCache>
                <c:ptCount val="4"/>
                <c:pt idx="0">
                  <c:v>1992</c:v>
                </c:pt>
                <c:pt idx="1">
                  <c:v>1998</c:v>
                </c:pt>
                <c:pt idx="2">
                  <c:v>2004</c:v>
                </c:pt>
                <c:pt idx="3">
                  <c:v>2010</c:v>
                </c:pt>
              </c:strCache>
            </c:strRef>
          </c:cat>
          <c:val>
            <c:numRef>
              <c:extLst>
                <c:ext xmlns:c15="http://schemas.microsoft.com/office/drawing/2012/chart" uri="{02D57815-91ED-43cb-92C2-25804820EDAC}">
                  <c15:fullRef>
                    <c15:sqref>r_destats!$B$6:$F$6</c15:sqref>
                  </c15:fullRef>
                </c:ext>
              </c:extLst>
              <c:f>r_destats!$B$6:$E$6</c:f>
              <c:numCache>
                <c:formatCode>General</c:formatCode>
                <c:ptCount val="4"/>
                <c:pt idx="0">
                  <c:v>0.37250000238418579</c:v>
                </c:pt>
                <c:pt idx="1">
                  <c:v>0.34750422835350037</c:v>
                </c:pt>
                <c:pt idx="2">
                  <c:v>0.34058186411857605</c:v>
                </c:pt>
                <c:pt idx="3">
                  <c:v>0.43544277548789978</c:v>
                </c:pt>
              </c:numCache>
            </c:numRef>
          </c:val>
          <c:extLst xmlns:c16r2="http://schemas.microsoft.com/office/drawing/2015/06/chart">
            <c:ext xmlns:c16="http://schemas.microsoft.com/office/drawing/2014/chart" uri="{C3380CC4-5D6E-409C-BE32-E72D297353CC}">
              <c16:uniqueId val="{00000003-7EBB-4E5B-AF91-5FDE663EC857}"/>
            </c:ext>
          </c:extLst>
        </c:ser>
        <c:ser>
          <c:idx val="2"/>
          <c:order val="2"/>
          <c:tx>
            <c:v>Tertiary</c:v>
          </c:tx>
          <c:spPr>
            <a:solidFill>
              <a:schemeClr val="accent6"/>
            </a:solidFill>
            <a:ln>
              <a:solidFill>
                <a:schemeClr val="accent6"/>
              </a:solidFill>
            </a:ln>
          </c:spPr>
          <c:invertIfNegative val="0"/>
          <c:cat>
            <c:strRef>
              <c:extLst>
                <c:ext xmlns:c15="http://schemas.microsoft.com/office/drawing/2012/chart" uri="{02D57815-91ED-43cb-92C2-25804820EDAC}">
                  <c15:fullRef>
                    <c15:sqref>r_destats!$B$1:$F$1</c15:sqref>
                  </c15:fullRef>
                </c:ext>
              </c:extLst>
              <c:f>r_destats!$B$1:$E$1</c:f>
              <c:strCache>
                <c:ptCount val="4"/>
                <c:pt idx="0">
                  <c:v>1992</c:v>
                </c:pt>
                <c:pt idx="1">
                  <c:v>1998</c:v>
                </c:pt>
                <c:pt idx="2">
                  <c:v>2004</c:v>
                </c:pt>
                <c:pt idx="3">
                  <c:v>2010</c:v>
                </c:pt>
              </c:strCache>
            </c:strRef>
          </c:cat>
          <c:val>
            <c:numRef>
              <c:extLst>
                <c:ext xmlns:c15="http://schemas.microsoft.com/office/drawing/2012/chart" uri="{02D57815-91ED-43cb-92C2-25804820EDAC}">
                  <c15:fullRef>
                    <c15:sqref>r_destats!$B$7:$F$7</c15:sqref>
                  </c15:fullRef>
                </c:ext>
              </c:extLst>
              <c:f>r_destats!$B$7:$E$7</c:f>
              <c:numCache>
                <c:formatCode>General</c:formatCode>
                <c:ptCount val="4"/>
                <c:pt idx="0">
                  <c:v>0.17499999701976776</c:v>
                </c:pt>
                <c:pt idx="1">
                  <c:v>0.14477615058422089</c:v>
                </c:pt>
                <c:pt idx="2">
                  <c:v>0.12339813262224197</c:v>
                </c:pt>
                <c:pt idx="3">
                  <c:v>0.15460500121116638</c:v>
                </c:pt>
              </c:numCache>
            </c:numRef>
          </c:val>
          <c:extLst xmlns:c16r2="http://schemas.microsoft.com/office/drawing/2015/06/chart">
            <c:ext xmlns:c16="http://schemas.microsoft.com/office/drawing/2014/chart" uri="{C3380CC4-5D6E-409C-BE32-E72D297353CC}">
              <c16:uniqueId val="{00000004-7EBB-4E5B-AF91-5FDE663EC857}"/>
            </c:ext>
          </c:extLst>
        </c:ser>
        <c:dLbls>
          <c:showLegendKey val="0"/>
          <c:showVal val="0"/>
          <c:showCatName val="0"/>
          <c:showSerName val="0"/>
          <c:showPercent val="0"/>
          <c:showBubbleSize val="0"/>
        </c:dLbls>
        <c:gapWidth val="219"/>
        <c:overlap val="100"/>
        <c:axId val="373962832"/>
        <c:axId val="373963920"/>
      </c:barChart>
      <c:catAx>
        <c:axId val="37396283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63920"/>
        <c:crosses val="autoZero"/>
        <c:auto val="1"/>
        <c:lblAlgn val="ctr"/>
        <c:lblOffset val="100"/>
        <c:noMultiLvlLbl val="0"/>
      </c:catAx>
      <c:valAx>
        <c:axId val="37396392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62832"/>
        <c:crosses val="autoZero"/>
        <c:crossBetween val="between"/>
        <c:majorUnit val="0.1"/>
      </c:valAx>
      <c:spPr>
        <a:ln>
          <a:solidFill>
            <a:sysClr val="windowText" lastClr="000000"/>
          </a:solidFill>
        </a:ln>
      </c:spPr>
    </c:plotArea>
    <c:legend>
      <c:legendPos val="b"/>
      <c:layout>
        <c:manualLayout>
          <c:xMode val="edge"/>
          <c:yMode val="edge"/>
          <c:x val="5.4244122026013045E-2"/>
          <c:y val="0.81427322988238515"/>
          <c:w val="0.92660820775976027"/>
          <c:h val="8.268194192302681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Figure BA4 - Composition of the electorate by ethnicity</a:t>
            </a:r>
          </a:p>
        </c:rich>
      </c:tx>
      <c:layout/>
      <c:overlay val="0"/>
      <c:spPr>
        <a:noFill/>
        <a:ln>
          <a:noFill/>
        </a:ln>
        <a:effectLst/>
      </c:spPr>
    </c:title>
    <c:autoTitleDeleted val="0"/>
    <c:plotArea>
      <c:layout>
        <c:manualLayout>
          <c:layoutTarget val="inner"/>
          <c:xMode val="edge"/>
          <c:yMode val="edge"/>
          <c:x val="6.3686572669339234E-2"/>
          <c:y val="8.9040366315949152E-2"/>
          <c:w val="0.92126882930519693"/>
          <c:h val="0.66370378797996932"/>
        </c:manualLayout>
      </c:layout>
      <c:barChart>
        <c:barDir val="col"/>
        <c:grouping val="stacked"/>
        <c:varyColors val="0"/>
        <c:ser>
          <c:idx val="4"/>
          <c:order val="0"/>
          <c:tx>
            <c:v>Tagalog</c:v>
          </c:tx>
          <c:invertIfNegative val="0"/>
          <c:cat>
            <c:strRef>
              <c:extLst>
                <c:ext xmlns:c15="http://schemas.microsoft.com/office/drawing/2012/chart" uri="{02D57815-91ED-43cb-92C2-25804820EDAC}">
                  <c15:fullRef>
                    <c15:sqref>r_destats!$B$1:$F$1</c15:sqref>
                  </c15:fullRef>
                </c:ext>
              </c:extLst>
              <c:f>r_destats!$B$1:$E$1</c:f>
              <c:strCache>
                <c:ptCount val="4"/>
                <c:pt idx="0">
                  <c:v>1992</c:v>
                </c:pt>
                <c:pt idx="1">
                  <c:v>1998</c:v>
                </c:pt>
                <c:pt idx="2">
                  <c:v>2004</c:v>
                </c:pt>
                <c:pt idx="3">
                  <c:v>2010</c:v>
                </c:pt>
              </c:strCache>
            </c:strRef>
          </c:cat>
          <c:val>
            <c:numRef>
              <c:extLst>
                <c:ext xmlns:c15="http://schemas.microsoft.com/office/drawing/2012/chart" uri="{02D57815-91ED-43cb-92C2-25804820EDAC}">
                  <c15:fullRef>
                    <c15:sqref>r_destats!$B$12:$F$12</c15:sqref>
                  </c15:fullRef>
                </c:ext>
              </c:extLst>
              <c:f>r_destats!$B$12:$E$12</c:f>
              <c:numCache>
                <c:formatCode>General</c:formatCode>
                <c:ptCount val="4"/>
                <c:pt idx="0">
                  <c:v>0.35249999165534973</c:v>
                </c:pt>
                <c:pt idx="1">
                  <c:v>0.24753753840923309</c:v>
                </c:pt>
                <c:pt idx="2">
                  <c:v>0.30575141310691833</c:v>
                </c:pt>
                <c:pt idx="3">
                  <c:v>0.28982123732566833</c:v>
                </c:pt>
              </c:numCache>
            </c:numRef>
          </c:val>
          <c:extLst xmlns:c16r2="http://schemas.microsoft.com/office/drawing/2015/06/chart">
            <c:ext xmlns:c16="http://schemas.microsoft.com/office/drawing/2014/chart" uri="{C3380CC4-5D6E-409C-BE32-E72D297353CC}">
              <c16:uniqueId val="{00000006-FD92-4717-82B7-87D40B58B0C0}"/>
            </c:ext>
          </c:extLst>
        </c:ser>
        <c:ser>
          <c:idx val="0"/>
          <c:order val="1"/>
          <c:tx>
            <c:v>Ilocano</c:v>
          </c:tx>
          <c:spPr>
            <a:solidFill>
              <a:schemeClr val="accent1">
                <a:lumMod val="60000"/>
                <a:lumOff val="40000"/>
              </a:schemeClr>
            </a:solidFill>
            <a:ln>
              <a:solidFill>
                <a:schemeClr val="accent1">
                  <a:lumMod val="60000"/>
                  <a:lumOff val="40000"/>
                </a:schemeClr>
              </a:solidFill>
            </a:ln>
          </c:spPr>
          <c:invertIfNegative val="0"/>
          <c:cat>
            <c:strRef>
              <c:extLst>
                <c:ext xmlns:c15="http://schemas.microsoft.com/office/drawing/2012/chart" uri="{02D57815-91ED-43cb-92C2-25804820EDAC}">
                  <c15:fullRef>
                    <c15:sqref>r_destats!$B$1:$F$1</c15:sqref>
                  </c15:fullRef>
                </c:ext>
              </c:extLst>
              <c:f>r_destats!$B$1:$E$1</c:f>
              <c:strCache>
                <c:ptCount val="4"/>
                <c:pt idx="0">
                  <c:v>1992</c:v>
                </c:pt>
                <c:pt idx="1">
                  <c:v>1998</c:v>
                </c:pt>
                <c:pt idx="2">
                  <c:v>2004</c:v>
                </c:pt>
                <c:pt idx="3">
                  <c:v>2010</c:v>
                </c:pt>
              </c:strCache>
            </c:strRef>
          </c:cat>
          <c:val>
            <c:numRef>
              <c:extLst>
                <c:ext xmlns:c15="http://schemas.microsoft.com/office/drawing/2012/chart" uri="{02D57815-91ED-43cb-92C2-25804820EDAC}">
                  <c15:fullRef>
                    <c15:sqref>r_destats!$B$9:$F$9</c15:sqref>
                  </c15:fullRef>
                </c:ext>
              </c:extLst>
              <c:f>r_destats!$B$9:$E$9</c:f>
              <c:numCache>
                <c:formatCode>General</c:formatCode>
                <c:ptCount val="4"/>
                <c:pt idx="0">
                  <c:v>5.9999998658895493E-2</c:v>
                </c:pt>
                <c:pt idx="1">
                  <c:v>0.11727003008127213</c:v>
                </c:pt>
                <c:pt idx="2">
                  <c:v>7.9540260136127472E-2</c:v>
                </c:pt>
                <c:pt idx="3">
                  <c:v>8.1252105534076691E-2</c:v>
                </c:pt>
              </c:numCache>
            </c:numRef>
          </c:val>
          <c:extLst xmlns:c16r2="http://schemas.microsoft.com/office/drawing/2015/06/chart">
            <c:ext xmlns:c16="http://schemas.microsoft.com/office/drawing/2014/chart" uri="{C3380CC4-5D6E-409C-BE32-E72D297353CC}">
              <c16:uniqueId val="{00000003-FD92-4717-82B7-87D40B58B0C0}"/>
            </c:ext>
          </c:extLst>
        </c:ser>
        <c:ser>
          <c:idx val="1"/>
          <c:order val="2"/>
          <c:tx>
            <c:v>Bicolano</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r_destats!$B$1:$F$1</c15:sqref>
                  </c15:fullRef>
                </c:ext>
              </c:extLst>
              <c:f>r_destats!$B$1:$E$1</c:f>
              <c:strCache>
                <c:ptCount val="4"/>
                <c:pt idx="0">
                  <c:v>1992</c:v>
                </c:pt>
                <c:pt idx="1">
                  <c:v>1998</c:v>
                </c:pt>
                <c:pt idx="2">
                  <c:v>2004</c:v>
                </c:pt>
                <c:pt idx="3">
                  <c:v>2010</c:v>
                </c:pt>
              </c:strCache>
            </c:strRef>
          </c:cat>
          <c:val>
            <c:numRef>
              <c:extLst>
                <c:ext xmlns:c15="http://schemas.microsoft.com/office/drawing/2012/chart" uri="{02D57815-91ED-43cb-92C2-25804820EDAC}">
                  <c15:fullRef>
                    <c15:sqref>r_destats!$B$8:$F$8</c15:sqref>
                  </c15:fullRef>
                </c:ext>
              </c:extLst>
              <c:f>r_destats!$B$8:$E$8</c:f>
              <c:numCache>
                <c:formatCode>General</c:formatCode>
                <c:ptCount val="4"/>
                <c:pt idx="0">
                  <c:v>2.3333333432674408E-2</c:v>
                </c:pt>
                <c:pt idx="1">
                  <c:v>5.7713344693183899E-2</c:v>
                </c:pt>
                <c:pt idx="2">
                  <c:v>4.4690467417240143E-2</c:v>
                </c:pt>
                <c:pt idx="3">
                  <c:v>7.9796619713306427E-2</c:v>
                </c:pt>
              </c:numCache>
            </c:numRef>
          </c:val>
          <c:extLst xmlns:c16r2="http://schemas.microsoft.com/office/drawing/2015/06/chart">
            <c:ext xmlns:c16="http://schemas.microsoft.com/office/drawing/2014/chart" uri="{C3380CC4-5D6E-409C-BE32-E72D297353CC}">
              <c16:uniqueId val="{00000000-FD92-4717-82B7-87D40B58B0C0}"/>
            </c:ext>
          </c:extLst>
        </c:ser>
        <c:ser>
          <c:idx val="2"/>
          <c:order val="3"/>
          <c:tx>
            <c:v>Ilonggo</c:v>
          </c:tx>
          <c:spPr>
            <a:solidFill>
              <a:schemeClr val="accent2">
                <a:lumMod val="60000"/>
                <a:lumOff val="40000"/>
              </a:schemeClr>
            </a:solidFill>
            <a:ln>
              <a:solidFill>
                <a:schemeClr val="accent2">
                  <a:lumMod val="60000"/>
                  <a:lumOff val="40000"/>
                </a:schemeClr>
              </a:solidFill>
            </a:ln>
          </c:spPr>
          <c:invertIfNegative val="0"/>
          <c:cat>
            <c:strRef>
              <c:extLst>
                <c:ext xmlns:c15="http://schemas.microsoft.com/office/drawing/2012/chart" uri="{02D57815-91ED-43cb-92C2-25804820EDAC}">
                  <c15:fullRef>
                    <c15:sqref>r_destats!$B$1:$F$1</c15:sqref>
                  </c15:fullRef>
                </c:ext>
              </c:extLst>
              <c:f>r_destats!$B$1:$E$1</c:f>
              <c:strCache>
                <c:ptCount val="4"/>
                <c:pt idx="0">
                  <c:v>1992</c:v>
                </c:pt>
                <c:pt idx="1">
                  <c:v>1998</c:v>
                </c:pt>
                <c:pt idx="2">
                  <c:v>2004</c:v>
                </c:pt>
                <c:pt idx="3">
                  <c:v>2010</c:v>
                </c:pt>
              </c:strCache>
            </c:strRef>
          </c:cat>
          <c:val>
            <c:numRef>
              <c:extLst>
                <c:ext xmlns:c15="http://schemas.microsoft.com/office/drawing/2012/chart" uri="{02D57815-91ED-43cb-92C2-25804820EDAC}">
                  <c15:fullRef>
                    <c15:sqref>r_destats!$B$10:$F$10</c15:sqref>
                  </c15:fullRef>
                </c:ext>
              </c:extLst>
              <c:f>r_destats!$B$10:$E$10</c:f>
              <c:numCache>
                <c:formatCode>General</c:formatCode>
                <c:ptCount val="4"/>
                <c:pt idx="0">
                  <c:v>9.8333336412906647E-2</c:v>
                </c:pt>
                <c:pt idx="1">
                  <c:v>9.0809367597103119E-2</c:v>
                </c:pt>
                <c:pt idx="2">
                  <c:v>0.1454053670167923</c:v>
                </c:pt>
                <c:pt idx="3">
                  <c:v>0.11735793203115463</c:v>
                </c:pt>
              </c:numCache>
            </c:numRef>
          </c:val>
          <c:extLst xmlns:c16r2="http://schemas.microsoft.com/office/drawing/2015/06/chart">
            <c:ext xmlns:c16="http://schemas.microsoft.com/office/drawing/2014/chart" uri="{C3380CC4-5D6E-409C-BE32-E72D297353CC}">
              <c16:uniqueId val="{00000004-FD92-4717-82B7-87D40B58B0C0}"/>
            </c:ext>
          </c:extLst>
        </c:ser>
        <c:ser>
          <c:idx val="5"/>
          <c:order val="4"/>
          <c:tx>
            <c:v>Visaya</c:v>
          </c:tx>
          <c:invertIfNegative val="0"/>
          <c:cat>
            <c:strRef>
              <c:extLst>
                <c:ext xmlns:c15="http://schemas.microsoft.com/office/drawing/2012/chart" uri="{02D57815-91ED-43cb-92C2-25804820EDAC}">
                  <c15:fullRef>
                    <c15:sqref>r_destats!$B$1:$F$1</c15:sqref>
                  </c15:fullRef>
                </c:ext>
              </c:extLst>
              <c:f>r_destats!$B$1:$E$1</c:f>
              <c:strCache>
                <c:ptCount val="4"/>
                <c:pt idx="0">
                  <c:v>1992</c:v>
                </c:pt>
                <c:pt idx="1">
                  <c:v>1998</c:v>
                </c:pt>
                <c:pt idx="2">
                  <c:v>2004</c:v>
                </c:pt>
                <c:pt idx="3">
                  <c:v>2010</c:v>
                </c:pt>
              </c:strCache>
            </c:strRef>
          </c:cat>
          <c:val>
            <c:numRef>
              <c:extLst>
                <c:ext xmlns:c15="http://schemas.microsoft.com/office/drawing/2012/chart" uri="{02D57815-91ED-43cb-92C2-25804820EDAC}">
                  <c15:fullRef>
                    <c15:sqref>r_destats!$B$13:$F$13</c15:sqref>
                  </c15:fullRef>
                </c:ext>
              </c:extLst>
              <c:f>r_destats!$B$13:$E$13</c:f>
              <c:numCache>
                <c:formatCode>General</c:formatCode>
                <c:ptCount val="4"/>
                <c:pt idx="0">
                  <c:v>0.30833333730697632</c:v>
                </c:pt>
                <c:pt idx="1">
                  <c:v>0.35170876979827881</c:v>
                </c:pt>
                <c:pt idx="2">
                  <c:v>0.1923539936542511</c:v>
                </c:pt>
                <c:pt idx="3">
                  <c:v>0.26081809401512146</c:v>
                </c:pt>
              </c:numCache>
            </c:numRef>
          </c:val>
          <c:extLst xmlns:c16r2="http://schemas.microsoft.com/office/drawing/2015/06/chart">
            <c:ext xmlns:c16="http://schemas.microsoft.com/office/drawing/2014/chart" uri="{C3380CC4-5D6E-409C-BE32-E72D297353CC}">
              <c16:uniqueId val="{00000007-FD92-4717-82B7-87D40B58B0C0}"/>
            </c:ext>
          </c:extLst>
        </c:ser>
        <c:ser>
          <c:idx val="6"/>
          <c:order val="5"/>
          <c:tx>
            <c:v>Waray</c:v>
          </c:tx>
          <c:spPr>
            <a:solidFill>
              <a:schemeClr val="accent6">
                <a:lumMod val="60000"/>
                <a:lumOff val="40000"/>
              </a:schemeClr>
            </a:solidFill>
            <a:ln>
              <a:solidFill>
                <a:schemeClr val="accent6">
                  <a:lumMod val="60000"/>
                  <a:lumOff val="40000"/>
                </a:schemeClr>
              </a:solidFill>
            </a:ln>
          </c:spPr>
          <c:invertIfNegative val="0"/>
          <c:cat>
            <c:strRef>
              <c:extLst>
                <c:ext xmlns:c15="http://schemas.microsoft.com/office/drawing/2012/chart" uri="{02D57815-91ED-43cb-92C2-25804820EDAC}">
                  <c15:fullRef>
                    <c15:sqref>r_destats!$B$1:$F$1</c15:sqref>
                  </c15:fullRef>
                </c:ext>
              </c:extLst>
              <c:f>r_destats!$B$1:$E$1</c:f>
              <c:strCache>
                <c:ptCount val="4"/>
                <c:pt idx="0">
                  <c:v>1992</c:v>
                </c:pt>
                <c:pt idx="1">
                  <c:v>1998</c:v>
                </c:pt>
                <c:pt idx="2">
                  <c:v>2004</c:v>
                </c:pt>
                <c:pt idx="3">
                  <c:v>2010</c:v>
                </c:pt>
              </c:strCache>
            </c:strRef>
          </c:cat>
          <c:val>
            <c:numRef>
              <c:extLst>
                <c:ext xmlns:c15="http://schemas.microsoft.com/office/drawing/2012/chart" uri="{02D57815-91ED-43cb-92C2-25804820EDAC}">
                  <c15:fullRef>
                    <c15:sqref>r_destats!$B$14:$F$14</c15:sqref>
                  </c15:fullRef>
                </c:ext>
              </c:extLst>
              <c:f>r_destats!$B$14:$E$14</c:f>
              <c:numCache>
                <c:formatCode>General</c:formatCode>
                <c:ptCount val="4"/>
                <c:pt idx="0">
                  <c:v>3.6666665226221085E-2</c:v>
                </c:pt>
                <c:pt idx="1">
                  <c:v>1.813572458922863E-2</c:v>
                </c:pt>
                <c:pt idx="2">
                  <c:v>6.941714882850647E-2</c:v>
                </c:pt>
                <c:pt idx="3">
                  <c:v>4.570319876074791E-2</c:v>
                </c:pt>
              </c:numCache>
            </c:numRef>
          </c:val>
          <c:extLst xmlns:c16r2="http://schemas.microsoft.com/office/drawing/2015/06/chart">
            <c:ext xmlns:c16="http://schemas.microsoft.com/office/drawing/2014/chart" uri="{C3380CC4-5D6E-409C-BE32-E72D297353CC}">
              <c16:uniqueId val="{00000008-FD92-4717-82B7-87D40B58B0C0}"/>
            </c:ext>
          </c:extLst>
        </c:ser>
        <c:ser>
          <c:idx val="3"/>
          <c:order val="6"/>
          <c:tx>
            <c:v>Other</c:v>
          </c:tx>
          <c:invertIfNegative val="0"/>
          <c:cat>
            <c:strRef>
              <c:extLst>
                <c:ext xmlns:c15="http://schemas.microsoft.com/office/drawing/2012/chart" uri="{02D57815-91ED-43cb-92C2-25804820EDAC}">
                  <c15:fullRef>
                    <c15:sqref>r_destats!$B$1:$F$1</c15:sqref>
                  </c15:fullRef>
                </c:ext>
              </c:extLst>
              <c:f>r_destats!$B$1:$E$1</c:f>
              <c:strCache>
                <c:ptCount val="4"/>
                <c:pt idx="0">
                  <c:v>1992</c:v>
                </c:pt>
                <c:pt idx="1">
                  <c:v>1998</c:v>
                </c:pt>
                <c:pt idx="2">
                  <c:v>2004</c:v>
                </c:pt>
                <c:pt idx="3">
                  <c:v>2010</c:v>
                </c:pt>
              </c:strCache>
            </c:strRef>
          </c:cat>
          <c:val>
            <c:numRef>
              <c:extLst>
                <c:ext xmlns:c15="http://schemas.microsoft.com/office/drawing/2012/chart" uri="{02D57815-91ED-43cb-92C2-25804820EDAC}">
                  <c15:fullRef>
                    <c15:sqref>r_destats!$B$11:$F$11</c15:sqref>
                  </c15:fullRef>
                </c:ext>
              </c:extLst>
              <c:f>r_destats!$B$11:$E$11</c:f>
              <c:numCache>
                <c:formatCode>General</c:formatCode>
                <c:ptCount val="4"/>
                <c:pt idx="0">
                  <c:v>0.12083332985639572</c:v>
                </c:pt>
                <c:pt idx="1">
                  <c:v>0.11682521551847458</c:v>
                </c:pt>
                <c:pt idx="2">
                  <c:v>0.16284136474132538</c:v>
                </c:pt>
                <c:pt idx="3">
                  <c:v>0.12525078654289246</c:v>
                </c:pt>
              </c:numCache>
            </c:numRef>
          </c:val>
          <c:extLst xmlns:c16r2="http://schemas.microsoft.com/office/drawing/2015/06/chart">
            <c:ext xmlns:c16="http://schemas.microsoft.com/office/drawing/2014/chart" uri="{C3380CC4-5D6E-409C-BE32-E72D297353CC}">
              <c16:uniqueId val="{00000005-FD92-4717-82B7-87D40B58B0C0}"/>
            </c:ext>
          </c:extLst>
        </c:ser>
        <c:dLbls>
          <c:showLegendKey val="0"/>
          <c:showVal val="0"/>
          <c:showCatName val="0"/>
          <c:showSerName val="0"/>
          <c:showPercent val="0"/>
          <c:showBubbleSize val="0"/>
        </c:dLbls>
        <c:gapWidth val="219"/>
        <c:overlap val="100"/>
        <c:axId val="373943248"/>
        <c:axId val="373938352"/>
      </c:barChart>
      <c:catAx>
        <c:axId val="37394324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38352"/>
        <c:crosses val="autoZero"/>
        <c:auto val="1"/>
        <c:lblAlgn val="ctr"/>
        <c:lblOffset val="100"/>
        <c:noMultiLvlLbl val="0"/>
      </c:catAx>
      <c:valAx>
        <c:axId val="37393835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43248"/>
        <c:crosses val="autoZero"/>
        <c:crossBetween val="between"/>
        <c:majorUnit val="0.1"/>
      </c:valAx>
      <c:spPr>
        <a:ln>
          <a:solidFill>
            <a:sysClr val="windowText" lastClr="000000"/>
          </a:solidFill>
        </a:ln>
      </c:spPr>
    </c:plotArea>
    <c:legend>
      <c:legendPos val="b"/>
      <c:layout>
        <c:manualLayout>
          <c:xMode val="edge"/>
          <c:yMode val="edge"/>
          <c:x val="5.4244122026013045E-2"/>
          <c:y val="0.81427322988238515"/>
          <c:w val="0.92437456418319519"/>
          <c:h val="8.683580913184636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Figure BA5 - Composition of the electorate by region</a:t>
            </a:r>
          </a:p>
        </c:rich>
      </c:tx>
      <c:layout/>
      <c:overlay val="0"/>
      <c:spPr>
        <a:noFill/>
        <a:ln>
          <a:noFill/>
        </a:ln>
        <a:effectLst/>
      </c:spPr>
    </c:title>
    <c:autoTitleDeleted val="0"/>
    <c:plotArea>
      <c:layout>
        <c:manualLayout>
          <c:layoutTarget val="inner"/>
          <c:xMode val="edge"/>
          <c:yMode val="edge"/>
          <c:x val="6.3686572669339234E-2"/>
          <c:y val="8.9040366315949152E-2"/>
          <c:w val="0.92126882930519693"/>
          <c:h val="0.66370378797996932"/>
        </c:manualLayout>
      </c:layout>
      <c:barChart>
        <c:barDir val="col"/>
        <c:grouping val="stacked"/>
        <c:varyColors val="0"/>
        <c:ser>
          <c:idx val="3"/>
          <c:order val="0"/>
          <c:tx>
            <c:v>National Capital Region</c:v>
          </c:tx>
          <c:invertIfNegative val="0"/>
          <c:cat>
            <c:strRef>
              <c:extLst>
                <c:ext xmlns:c15="http://schemas.microsoft.com/office/drawing/2012/chart" uri="{02D57815-91ED-43cb-92C2-25804820EDAC}">
                  <c15:fullRef>
                    <c15:sqref>r_destats!$B$1:$F$1</c15:sqref>
                  </c15:fullRef>
                </c:ext>
              </c:extLst>
              <c:f>r_destats!$B$1:$E$1</c:f>
              <c:strCache>
                <c:ptCount val="4"/>
                <c:pt idx="0">
                  <c:v>1992</c:v>
                </c:pt>
                <c:pt idx="1">
                  <c:v>1998</c:v>
                </c:pt>
                <c:pt idx="2">
                  <c:v>2004</c:v>
                </c:pt>
                <c:pt idx="3">
                  <c:v>2010</c:v>
                </c:pt>
              </c:strCache>
            </c:strRef>
          </c:cat>
          <c:val>
            <c:numRef>
              <c:extLst>
                <c:ext xmlns:c15="http://schemas.microsoft.com/office/drawing/2012/chart" uri="{02D57815-91ED-43cb-92C2-25804820EDAC}">
                  <c15:fullRef>
                    <c15:sqref>r_destats!$B$15:$F$15</c15:sqref>
                  </c15:fullRef>
                </c:ext>
              </c:extLst>
              <c:f>r_destats!$B$15:$E$15</c:f>
              <c:numCache>
                <c:formatCode>General</c:formatCode>
                <c:ptCount val="4"/>
                <c:pt idx="0">
                  <c:v>0.25</c:v>
                </c:pt>
                <c:pt idx="1">
                  <c:v>0.13424719870090485</c:v>
                </c:pt>
                <c:pt idx="2">
                  <c:v>0.25137266516685486</c:v>
                </c:pt>
                <c:pt idx="3">
                  <c:v>0.13554240763187408</c:v>
                </c:pt>
              </c:numCache>
            </c:numRef>
          </c:val>
          <c:extLst xmlns:c15="http://schemas.microsoft.com/office/drawing/2012/chart" xmlns:c16r2="http://schemas.microsoft.com/office/drawing/2015/06/chart">
            <c:ext xmlns:c16="http://schemas.microsoft.com/office/drawing/2014/chart" uri="{C3380CC4-5D6E-409C-BE32-E72D297353CC}">
              <c16:uniqueId val="{00000009-8125-4667-8484-EFF22CFF2B6C}"/>
            </c:ext>
          </c:extLst>
        </c:ser>
        <c:ser>
          <c:idx val="1"/>
          <c:order val="1"/>
          <c:tx>
            <c:v>Luzon</c:v>
          </c:tx>
          <c:spPr>
            <a:solidFill>
              <a:schemeClr val="accent1"/>
            </a:solidFill>
            <a:ln>
              <a:solidFill>
                <a:schemeClr val="accent1"/>
              </a:solidFill>
            </a:ln>
            <a:effectLst/>
          </c:spPr>
          <c:invertIfNegative val="0"/>
          <c:cat>
            <c:strRef>
              <c:extLst>
                <c:ext xmlns:c15="http://schemas.microsoft.com/office/drawing/2012/chart" uri="{02D57815-91ED-43cb-92C2-25804820EDAC}">
                  <c15:fullRef>
                    <c15:sqref>r_destats!$B$1:$F$1</c15:sqref>
                  </c15:fullRef>
                </c:ext>
              </c:extLst>
              <c:f>r_destats!$B$1:$E$1</c:f>
              <c:strCache>
                <c:ptCount val="4"/>
                <c:pt idx="0">
                  <c:v>1992</c:v>
                </c:pt>
                <c:pt idx="1">
                  <c:v>1998</c:v>
                </c:pt>
                <c:pt idx="2">
                  <c:v>2004</c:v>
                </c:pt>
                <c:pt idx="3">
                  <c:v>2010</c:v>
                </c:pt>
              </c:strCache>
            </c:strRef>
          </c:cat>
          <c:val>
            <c:numRef>
              <c:extLst>
                <c:ext xmlns:c15="http://schemas.microsoft.com/office/drawing/2012/chart" uri="{02D57815-91ED-43cb-92C2-25804820EDAC}">
                  <c15:fullRef>
                    <c15:sqref>r_destats!$B$16:$F$16</c15:sqref>
                  </c15:fullRef>
                </c:ext>
              </c:extLst>
              <c:f>r_destats!$B$16:$E$16</c:f>
              <c:numCache>
                <c:formatCode>General</c:formatCode>
                <c:ptCount val="4"/>
                <c:pt idx="0">
                  <c:v>0.25</c:v>
                </c:pt>
                <c:pt idx="1">
                  <c:v>0.37020289897918701</c:v>
                </c:pt>
                <c:pt idx="2">
                  <c:v>0.26180776953697205</c:v>
                </c:pt>
                <c:pt idx="3">
                  <c:v>0.41907888650894165</c:v>
                </c:pt>
              </c:numCache>
            </c:numRef>
          </c:val>
          <c:extLst xmlns:c16r2="http://schemas.microsoft.com/office/drawing/2015/06/chart">
            <c:ext xmlns:c16="http://schemas.microsoft.com/office/drawing/2014/chart" uri="{C3380CC4-5D6E-409C-BE32-E72D297353CC}">
              <c16:uniqueId val="{00000000-8125-4667-8484-EFF22CFF2B6C}"/>
            </c:ext>
          </c:extLst>
        </c:ser>
        <c:ser>
          <c:idx val="0"/>
          <c:order val="2"/>
          <c:tx>
            <c:v>Visayas</c:v>
          </c:tx>
          <c:spPr>
            <a:solidFill>
              <a:srgbClr val="FF0000"/>
            </a:solidFill>
            <a:ln>
              <a:solidFill>
                <a:srgbClr val="FF0000"/>
              </a:solidFill>
            </a:ln>
          </c:spPr>
          <c:invertIfNegative val="0"/>
          <c:cat>
            <c:strRef>
              <c:extLst>
                <c:ext xmlns:c15="http://schemas.microsoft.com/office/drawing/2012/chart" uri="{02D57815-91ED-43cb-92C2-25804820EDAC}">
                  <c15:fullRef>
                    <c15:sqref>r_destats!$B$1:$F$1</c15:sqref>
                  </c15:fullRef>
                </c:ext>
              </c:extLst>
              <c:f>r_destats!$B$1:$E$1</c:f>
              <c:strCache>
                <c:ptCount val="4"/>
                <c:pt idx="0">
                  <c:v>1992</c:v>
                </c:pt>
                <c:pt idx="1">
                  <c:v>1998</c:v>
                </c:pt>
                <c:pt idx="2">
                  <c:v>2004</c:v>
                </c:pt>
                <c:pt idx="3">
                  <c:v>2010</c:v>
                </c:pt>
              </c:strCache>
            </c:strRef>
          </c:cat>
          <c:val>
            <c:numRef>
              <c:extLst>
                <c:ext xmlns:c15="http://schemas.microsoft.com/office/drawing/2012/chart" uri="{02D57815-91ED-43cb-92C2-25804820EDAC}">
                  <c15:fullRef>
                    <c15:sqref>r_destats!$B$17:$F$17</c15:sqref>
                  </c15:fullRef>
                </c:ext>
              </c:extLst>
              <c:f>r_destats!$B$17:$E$17</c:f>
              <c:numCache>
                <c:formatCode>General</c:formatCode>
                <c:ptCount val="4"/>
                <c:pt idx="0">
                  <c:v>0.25</c:v>
                </c:pt>
                <c:pt idx="1">
                  <c:v>0.23036473989486694</c:v>
                </c:pt>
                <c:pt idx="2">
                  <c:v>0.22578646242618561</c:v>
                </c:pt>
                <c:pt idx="3">
                  <c:v>0.19612494111061096</c:v>
                </c:pt>
              </c:numCache>
            </c:numRef>
          </c:val>
          <c:extLst xmlns:c16r2="http://schemas.microsoft.com/office/drawing/2015/06/chart">
            <c:ext xmlns:c16="http://schemas.microsoft.com/office/drawing/2014/chart" uri="{C3380CC4-5D6E-409C-BE32-E72D297353CC}">
              <c16:uniqueId val="{00000007-8125-4667-8484-EFF22CFF2B6C}"/>
            </c:ext>
          </c:extLst>
        </c:ser>
        <c:ser>
          <c:idx val="2"/>
          <c:order val="3"/>
          <c:tx>
            <c:v>Mindanao</c:v>
          </c:tx>
          <c:spPr>
            <a:solidFill>
              <a:schemeClr val="accent6"/>
            </a:solidFill>
            <a:ln>
              <a:solidFill>
                <a:schemeClr val="accent6"/>
              </a:solidFill>
            </a:ln>
          </c:spPr>
          <c:invertIfNegative val="0"/>
          <c:cat>
            <c:strRef>
              <c:extLst>
                <c:ext xmlns:c15="http://schemas.microsoft.com/office/drawing/2012/chart" uri="{02D57815-91ED-43cb-92C2-25804820EDAC}">
                  <c15:fullRef>
                    <c15:sqref>r_destats!$B$1:$F$1</c15:sqref>
                  </c15:fullRef>
                </c:ext>
              </c:extLst>
              <c:f>r_destats!$B$1:$E$1</c:f>
              <c:strCache>
                <c:ptCount val="4"/>
                <c:pt idx="0">
                  <c:v>1992</c:v>
                </c:pt>
                <c:pt idx="1">
                  <c:v>1998</c:v>
                </c:pt>
                <c:pt idx="2">
                  <c:v>2004</c:v>
                </c:pt>
                <c:pt idx="3">
                  <c:v>2010</c:v>
                </c:pt>
              </c:strCache>
            </c:strRef>
          </c:cat>
          <c:val>
            <c:numRef>
              <c:extLst>
                <c:ext xmlns:c15="http://schemas.microsoft.com/office/drawing/2012/chart" uri="{02D57815-91ED-43cb-92C2-25804820EDAC}">
                  <c15:fullRef>
                    <c15:sqref>r_destats!$B$18:$F$18</c15:sqref>
                  </c15:fullRef>
                </c:ext>
              </c:extLst>
              <c:f>r_destats!$B$18:$E$18</c:f>
              <c:numCache>
                <c:formatCode>General</c:formatCode>
                <c:ptCount val="4"/>
                <c:pt idx="0">
                  <c:v>0.25</c:v>
                </c:pt>
                <c:pt idx="1">
                  <c:v>0.26518514752388</c:v>
                </c:pt>
                <c:pt idx="2">
                  <c:v>0.26103308796882629</c:v>
                </c:pt>
                <c:pt idx="3">
                  <c:v>0.24925374984741211</c:v>
                </c:pt>
              </c:numCache>
            </c:numRef>
          </c:val>
          <c:extLst xmlns:c16r2="http://schemas.microsoft.com/office/drawing/2015/06/chart">
            <c:ext xmlns:c16="http://schemas.microsoft.com/office/drawing/2014/chart" uri="{C3380CC4-5D6E-409C-BE32-E72D297353CC}">
              <c16:uniqueId val="{00000008-8125-4667-8484-EFF22CFF2B6C}"/>
            </c:ext>
          </c:extLst>
        </c:ser>
        <c:dLbls>
          <c:showLegendKey val="0"/>
          <c:showVal val="0"/>
          <c:showCatName val="0"/>
          <c:showSerName val="0"/>
          <c:showPercent val="0"/>
          <c:showBubbleSize val="0"/>
        </c:dLbls>
        <c:gapWidth val="219"/>
        <c:overlap val="100"/>
        <c:axId val="373932368"/>
        <c:axId val="373932912"/>
        <c:extLst xmlns:c16r2="http://schemas.microsoft.com/office/drawing/2015/06/chart">
          <c:ext xmlns:c15="http://schemas.microsoft.com/office/drawing/2012/chart" uri="{02D57815-91ED-43cb-92C2-25804820EDAC}">
            <c15:filteredBarSeries>
              <c15:ser>
                <c:idx val="4"/>
                <c:order val="4"/>
                <c:tx>
                  <c:strRef>
                    <c:extLst xmlns:c16r2="http://schemas.microsoft.com/office/drawing/2015/06/chart">
                      <c:ext uri="{02D57815-91ED-43cb-92C2-25804820EDAC}">
                        <c15:formulaRef>
                          <c15:sqref>r_destats!$A$19</c15:sqref>
                        </c15:formulaRef>
                      </c:ext>
                    </c:extLst>
                    <c:strCache>
                      <c:ptCount val="1"/>
                      <c:pt idx="0">
                        <c:v>Religion: Catholic</c:v>
                      </c:pt>
                    </c:strCache>
                  </c:strRef>
                </c:tx>
                <c:invertIfNegative val="0"/>
                <c:cat>
                  <c:strRef>
                    <c:extLst>
                      <c:ext uri="{02D57815-91ED-43cb-92C2-25804820EDAC}">
                        <c15:fullRef>
                          <c15:sqref>r_destats!$B$1:$F$1</c15:sqref>
                        </c15:fullRef>
                        <c15:formulaRef>
                          <c15:sqref>r_destats!$B$1:$E$1</c15:sqref>
                        </c15:formulaRef>
                      </c:ext>
                    </c:extLst>
                    <c:strCache>
                      <c:ptCount val="4"/>
                      <c:pt idx="0">
                        <c:v>1992</c:v>
                      </c:pt>
                      <c:pt idx="1">
                        <c:v>1998</c:v>
                      </c:pt>
                      <c:pt idx="2">
                        <c:v>2004</c:v>
                      </c:pt>
                      <c:pt idx="3">
                        <c:v>2010</c:v>
                      </c:pt>
                    </c:strCache>
                  </c:strRef>
                </c:cat>
                <c:val>
                  <c:numRef>
                    <c:extLst>
                      <c:ext uri="{02D57815-91ED-43cb-92C2-25804820EDAC}">
                        <c15:fullRef>
                          <c15:sqref>r_destats!$B$19:$F$19</c15:sqref>
                        </c15:fullRef>
                        <c15:formulaRef>
                          <c15:sqref>r_destats!$B$19:$E$19</c15:sqref>
                        </c15:formulaRef>
                      </c:ext>
                    </c:extLst>
                    <c:numCache>
                      <c:formatCode>General</c:formatCode>
                      <c:ptCount val="4"/>
                      <c:pt idx="0">
                        <c:v>0.86666667461395264</c:v>
                      </c:pt>
                      <c:pt idx="1">
                        <c:v>0.83962690830230713</c:v>
                      </c:pt>
                      <c:pt idx="2">
                        <c:v>0.88263571262359619</c:v>
                      </c:pt>
                      <c:pt idx="3">
                        <c:v>0.91736549139022827</c:v>
                      </c:pt>
                    </c:numCache>
                  </c:numRef>
                </c:val>
                <c:extLst xmlns:c16r2="http://schemas.microsoft.com/office/drawing/2015/06/chart">
                  <c:ext xmlns:c16="http://schemas.microsoft.com/office/drawing/2014/chart" uri="{C3380CC4-5D6E-409C-BE32-E72D297353CC}">
                    <c16:uniqueId val="{0000000A-8125-4667-8484-EFF22CFF2B6C}"/>
                  </c:ext>
                </c:extLst>
              </c15:ser>
            </c15:filteredBarSeries>
            <c15:filteredBarSeries>
              <c15:ser>
                <c:idx val="5"/>
                <c:order val="5"/>
                <c:tx>
                  <c:strRef>
                    <c:extLst xmlns:c15="http://schemas.microsoft.com/office/drawing/2012/chart" xmlns:c16r2="http://schemas.microsoft.com/office/drawing/2015/06/chart">
                      <c:ext xmlns:c15="http://schemas.microsoft.com/office/drawing/2012/chart" uri="{02D57815-91ED-43cb-92C2-25804820EDAC}">
                        <c15:formulaRef>
                          <c15:sqref>r_destats!$A$20</c15:sqref>
                        </c15:formulaRef>
                      </c:ext>
                    </c:extLst>
                    <c:strCache>
                      <c:ptCount val="1"/>
                      <c:pt idx="0">
                        <c:v>Religion: Protestant</c:v>
                      </c:pt>
                    </c:strCache>
                  </c:strRef>
                </c:tx>
                <c:invertIfNegative val="0"/>
                <c:cat>
                  <c:strRef>
                    <c:extLst>
                      <c:ext xmlns:c15="http://schemas.microsoft.com/office/drawing/2012/chart" uri="{02D57815-91ED-43cb-92C2-25804820EDAC}">
                        <c15:fullRef>
                          <c15:sqref>r_destats!$B$1:$F$1</c15:sqref>
                        </c15:fullRef>
                        <c15:formulaRef>
                          <c15:sqref>r_destats!$B$1:$E$1</c15:sqref>
                        </c15:formulaRef>
                      </c:ext>
                    </c:extLst>
                    <c:strCache>
                      <c:ptCount val="4"/>
                      <c:pt idx="0">
                        <c:v>1992</c:v>
                      </c:pt>
                      <c:pt idx="1">
                        <c:v>1998</c:v>
                      </c:pt>
                      <c:pt idx="2">
                        <c:v>2004</c:v>
                      </c:pt>
                      <c:pt idx="3">
                        <c:v>2010</c:v>
                      </c:pt>
                    </c:strCache>
                  </c:strRef>
                </c:cat>
                <c:val>
                  <c:numRef>
                    <c:extLst>
                      <c:ext xmlns:c15="http://schemas.microsoft.com/office/drawing/2012/chart" uri="{02D57815-91ED-43cb-92C2-25804820EDAC}">
                        <c15:fullRef>
                          <c15:sqref>r_destats!$B$20:$F$20</c15:sqref>
                        </c15:fullRef>
                        <c15:formulaRef>
                          <c15:sqref>r_destats!$B$20:$E$20</c15:sqref>
                        </c15:formulaRef>
                      </c:ext>
                    </c:extLst>
                    <c:numCache>
                      <c:formatCode>General</c:formatCode>
                      <c:ptCount val="4"/>
                      <c:pt idx="0">
                        <c:v>0.11916666477918625</c:v>
                      </c:pt>
                      <c:pt idx="1">
                        <c:v>0.12401235848665237</c:v>
                      </c:pt>
                      <c:pt idx="2">
                        <c:v>8.8663801550865173E-2</c:v>
                      </c:pt>
                      <c:pt idx="3">
                        <c:v>4.2090881615877151E-2</c:v>
                      </c:pt>
                    </c:numCache>
                  </c:numRef>
                </c:val>
                <c:extLst xmlns:c15="http://schemas.microsoft.com/office/drawing/2012/chart" xmlns:c16r2="http://schemas.microsoft.com/office/drawing/2015/06/chart">
                  <c:ext xmlns:c16="http://schemas.microsoft.com/office/drawing/2014/chart" uri="{C3380CC4-5D6E-409C-BE32-E72D297353CC}">
                    <c16:uniqueId val="{0000000B-8125-4667-8484-EFF22CFF2B6C}"/>
                  </c:ext>
                </c:extLst>
              </c15:ser>
            </c15:filteredBarSeries>
          </c:ext>
        </c:extLst>
      </c:barChart>
      <c:catAx>
        <c:axId val="37393236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32912"/>
        <c:crosses val="autoZero"/>
        <c:auto val="1"/>
        <c:lblAlgn val="ctr"/>
        <c:lblOffset val="100"/>
        <c:noMultiLvlLbl val="0"/>
      </c:catAx>
      <c:valAx>
        <c:axId val="37393291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3932368"/>
        <c:crosses val="autoZero"/>
        <c:crossBetween val="between"/>
        <c:majorUnit val="0.1"/>
      </c:valAx>
      <c:spPr>
        <a:ln>
          <a:solidFill>
            <a:sysClr val="windowText" lastClr="000000"/>
          </a:solidFill>
        </a:ln>
      </c:spPr>
    </c:plotArea>
    <c:legend>
      <c:legendPos val="b"/>
      <c:layout>
        <c:manualLayout>
          <c:xMode val="edge"/>
          <c:yMode val="edge"/>
          <c:x val="5.4244122026013045E-2"/>
          <c:y val="0.81427322988238515"/>
          <c:w val="0.92967291191587065"/>
          <c:h val="7.0117449968753659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2.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3.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4.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5.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6.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8.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9.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0.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2.bin"/></Relationships>
</file>

<file path=xl/chartsheets/_rels/sheet2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3.bin"/></Relationships>
</file>

<file path=xl/chartsheets/_rels/sheet2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4.bin"/></Relationships>
</file>

<file path=xl/chartsheets/_rels/sheet23.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5.bin"/></Relationships>
</file>

<file path=xl/chartsheets/_rels/sheet24.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6.bin"/></Relationships>
</file>

<file path=xl/chartsheets/_rels/sheet25.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7.bin"/></Relationships>
</file>

<file path=xl/chartsheets/_rels/sheet26.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8.bin"/></Relationships>
</file>

<file path=xl/chartsheets/_rels/sheet27.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9.bin"/></Relationships>
</file>

<file path=xl/chartsheets/_rels/sheet28.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30.bin"/></Relationships>
</file>

<file path=xl/chartsheets/_rels/sheet29.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9.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chartsheets/sheet1.xml><?xml version="1.0" encoding="utf-8"?>
<chartsheet xmlns="http://schemas.openxmlformats.org/spreadsheetml/2006/main" xmlns:r="http://schemas.openxmlformats.org/officeDocument/2006/relationships">
  <sheetPr codeName="Chart2">
    <tabColor theme="4" tint="0.79998168889431442"/>
  </sheetPr>
  <sheetViews>
    <sheetView zoomScale="85" workbookViewId="0"/>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codeName="Chart12">
    <tabColor theme="7" tint="0.79998168889431442"/>
  </sheetPr>
  <sheetViews>
    <sheetView zoomScale="125" workbookViewId="0" zoomToFit="1"/>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codeName="Chart13">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12.xml><?xml version="1.0" encoding="utf-8"?>
<chartsheet xmlns="http://schemas.openxmlformats.org/spreadsheetml/2006/main" xmlns:r="http://schemas.openxmlformats.org/officeDocument/2006/relationships">
  <sheetPr codeName="Chart14">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13.xml><?xml version="1.0" encoding="utf-8"?>
<chartsheet xmlns="http://schemas.openxmlformats.org/spreadsheetml/2006/main" xmlns:r="http://schemas.openxmlformats.org/officeDocument/2006/relationships">
  <sheetPr codeName="Chart15">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14.xml><?xml version="1.0" encoding="utf-8"?>
<chartsheet xmlns="http://schemas.openxmlformats.org/spreadsheetml/2006/main" xmlns:r="http://schemas.openxmlformats.org/officeDocument/2006/relationships">
  <sheetPr codeName="Chart16">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15.xml><?xml version="1.0" encoding="utf-8"?>
<chartsheet xmlns="http://schemas.openxmlformats.org/spreadsheetml/2006/main" xmlns:r="http://schemas.openxmlformats.org/officeDocument/2006/relationships">
  <sheetPr codeName="Chart17">
    <tabColor theme="7" tint="0.79998168889431442"/>
  </sheetPr>
  <sheetViews>
    <sheetView zoomScale="93" workbookViewId="0" zoomToFit="1"/>
  </sheetViews>
  <pageMargins left="0.7" right="0.7" top="0.75" bottom="0.75" header="0.3" footer="0.3"/>
  <pageSetup paperSize="9" orientation="landscape" r:id="rId1"/>
  <drawing r:id="rId2"/>
</chartsheet>
</file>

<file path=xl/chartsheets/sheet16.xml><?xml version="1.0" encoding="utf-8"?>
<chartsheet xmlns="http://schemas.openxmlformats.org/spreadsheetml/2006/main" xmlns:r="http://schemas.openxmlformats.org/officeDocument/2006/relationships">
  <sheetPr codeName="Chart18">
    <tabColor theme="7" tint="0.79998168889431442"/>
  </sheetPr>
  <sheetViews>
    <sheetView zoomScale="93" workbookViewId="0" zoomToFit="1"/>
  </sheetViews>
  <pageMargins left="0.7" right="0.7" top="0.75" bottom="0.75" header="0.3" footer="0.3"/>
  <pageSetup paperSize="9" orientation="landscape" r:id="rId1"/>
  <drawing r:id="rId2"/>
</chartsheet>
</file>

<file path=xl/chartsheets/sheet17.xml><?xml version="1.0" encoding="utf-8"?>
<chartsheet xmlns="http://schemas.openxmlformats.org/spreadsheetml/2006/main" xmlns:r="http://schemas.openxmlformats.org/officeDocument/2006/relationships">
  <sheetPr codeName="Chart19">
    <tabColor theme="7" tint="0.79998168889431442"/>
  </sheetPr>
  <sheetViews>
    <sheetView zoomScale="93" workbookViewId="0" zoomToFit="1"/>
  </sheetViews>
  <pageMargins left="0.7" right="0.7" top="0.75" bottom="0.75" header="0.3" footer="0.3"/>
  <pageSetup paperSize="9" orientation="landscape" r:id="rId1"/>
  <drawing r:id="rId2"/>
</chartsheet>
</file>

<file path=xl/chartsheets/sheet18.xml><?xml version="1.0" encoding="utf-8"?>
<chartsheet xmlns="http://schemas.openxmlformats.org/spreadsheetml/2006/main" xmlns:r="http://schemas.openxmlformats.org/officeDocument/2006/relationships">
  <sheetPr codeName="Chart20">
    <tabColor theme="7" tint="0.79998168889431442"/>
  </sheetPr>
  <sheetViews>
    <sheetView zoomScale="93" workbookViewId="0" zoomToFit="1"/>
  </sheetViews>
  <pageMargins left="0.7" right="0.7" top="0.75" bottom="0.75" header="0.3" footer="0.3"/>
  <pageSetup paperSize="9" orientation="landscape" r:id="rId1"/>
  <drawing r:id="rId2"/>
</chartsheet>
</file>

<file path=xl/chartsheets/sheet19.xml><?xml version="1.0" encoding="utf-8"?>
<chartsheet xmlns="http://schemas.openxmlformats.org/spreadsheetml/2006/main" xmlns:r="http://schemas.openxmlformats.org/officeDocument/2006/relationships">
  <sheetPr codeName="Graphique1">
    <tabColor theme="7" tint="0.79998168889431442"/>
  </sheetPr>
  <sheetViews>
    <sheetView zoomScale="93"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Chart1">
    <tabColor theme="4" tint="0.79998168889431442"/>
  </sheetPr>
  <sheetViews>
    <sheetView zoomScale="75" workbookViewId="0" zoomToFit="1"/>
  </sheetViews>
  <pageMargins left="0.7" right="0.7" top="0.75" bottom="0.75" header="0.3" footer="0.3"/>
  <pageSetup paperSize="9" orientation="landscape" r:id="rId1"/>
  <drawing r:id="rId2"/>
</chartsheet>
</file>

<file path=xl/chartsheets/sheet20.xml><?xml version="1.0" encoding="utf-8"?>
<chartsheet xmlns="http://schemas.openxmlformats.org/spreadsheetml/2006/main" xmlns:r="http://schemas.openxmlformats.org/officeDocument/2006/relationships">
  <sheetPr codeName="Graphique2">
    <tabColor theme="7" tint="0.79998168889431442"/>
  </sheetPr>
  <sheetViews>
    <sheetView zoomScale="93" workbookViewId="0" zoomToFit="1"/>
  </sheetViews>
  <pageMargins left="0.7" right="0.7" top="0.75" bottom="0.75" header="0.3" footer="0.3"/>
  <pageSetup paperSize="9" orientation="landscape" r:id="rId1"/>
  <drawing r:id="rId2"/>
</chartsheet>
</file>

<file path=xl/chartsheets/sheet21.xml><?xml version="1.0" encoding="utf-8"?>
<chartsheet xmlns="http://schemas.openxmlformats.org/spreadsheetml/2006/main" xmlns:r="http://schemas.openxmlformats.org/officeDocument/2006/relationships">
  <sheetPr codeName="Chart21">
    <tabColor theme="5" tint="0.79998168889431442"/>
  </sheetPr>
  <sheetViews>
    <sheetView zoomScale="93" workbookViewId="0" zoomToFit="1"/>
  </sheetViews>
  <pageMargins left="0.7" right="0.7" top="0.75" bottom="0.75" header="0.3" footer="0.3"/>
  <pageSetup paperSize="9" orientation="landscape" r:id="rId1"/>
  <drawing r:id="rId2"/>
</chartsheet>
</file>

<file path=xl/chartsheets/sheet22.xml><?xml version="1.0" encoding="utf-8"?>
<chartsheet xmlns="http://schemas.openxmlformats.org/spreadsheetml/2006/main" xmlns:r="http://schemas.openxmlformats.org/officeDocument/2006/relationships">
  <sheetPr codeName="Chart22">
    <tabColor theme="5" tint="0.79998168889431442"/>
  </sheetPr>
  <sheetViews>
    <sheetView zoomScale="93" workbookViewId="0" zoomToFit="1"/>
  </sheetViews>
  <pageMargins left="0.7" right="0.7" top="0.75" bottom="0.75" header="0.3" footer="0.3"/>
  <pageSetup paperSize="9" orientation="landscape" r:id="rId1"/>
  <drawing r:id="rId2"/>
</chartsheet>
</file>

<file path=xl/chartsheets/sheet23.xml><?xml version="1.0" encoding="utf-8"?>
<chartsheet xmlns="http://schemas.openxmlformats.org/spreadsheetml/2006/main" xmlns:r="http://schemas.openxmlformats.org/officeDocument/2006/relationships">
  <sheetPr codeName="Chart23">
    <tabColor theme="5" tint="0.79998168889431442"/>
  </sheetPr>
  <sheetViews>
    <sheetView zoomScale="93" workbookViewId="0" zoomToFit="1"/>
  </sheetViews>
  <pageMargins left="0.7" right="0.7" top="0.75" bottom="0.75" header="0.3" footer="0.3"/>
  <pageSetup paperSize="9" orientation="landscape" r:id="rId1"/>
  <drawing r:id="rId2"/>
</chartsheet>
</file>

<file path=xl/chartsheets/sheet24.xml><?xml version="1.0" encoding="utf-8"?>
<chartsheet xmlns="http://schemas.openxmlformats.org/spreadsheetml/2006/main" xmlns:r="http://schemas.openxmlformats.org/officeDocument/2006/relationships">
  <sheetPr codeName="Chart24">
    <tabColor theme="5" tint="0.79998168889431442"/>
  </sheetPr>
  <sheetViews>
    <sheetView zoomScale="93" workbookViewId="0" zoomToFit="1"/>
  </sheetViews>
  <pageMargins left="0.7" right="0.7" top="0.75" bottom="0.75" header="0.3" footer="0.3"/>
  <pageSetup paperSize="9" orientation="landscape" r:id="rId1"/>
  <drawing r:id="rId2"/>
</chartsheet>
</file>

<file path=xl/chartsheets/sheet25.xml><?xml version="1.0" encoding="utf-8"?>
<chartsheet xmlns="http://schemas.openxmlformats.org/spreadsheetml/2006/main" xmlns:r="http://schemas.openxmlformats.org/officeDocument/2006/relationships">
  <sheetPr codeName="Chart25">
    <tabColor theme="5" tint="0.79998168889431442"/>
  </sheetPr>
  <sheetViews>
    <sheetView zoomScale="93" workbookViewId="0" zoomToFit="1"/>
  </sheetViews>
  <pageMargins left="0.7" right="0.7" top="0.75" bottom="0.75" header="0.3" footer="0.3"/>
  <pageSetup paperSize="9" orientation="landscape" r:id="rId1"/>
  <drawing r:id="rId2"/>
</chartsheet>
</file>

<file path=xl/chartsheets/sheet26.xml><?xml version="1.0" encoding="utf-8"?>
<chartsheet xmlns="http://schemas.openxmlformats.org/spreadsheetml/2006/main" xmlns:r="http://schemas.openxmlformats.org/officeDocument/2006/relationships">
  <sheetPr codeName="Chart3">
    <tabColor theme="5" tint="0.79998168889431442"/>
  </sheetPr>
  <sheetViews>
    <sheetView zoomScale="93" workbookViewId="0" zoomToFit="1"/>
  </sheetViews>
  <pageMargins left="0.7" right="0.7" top="0.75" bottom="0.75" header="0.3" footer="0.3"/>
  <pageSetup paperSize="9" orientation="landscape" r:id="rId1"/>
  <drawing r:id="rId2"/>
</chartsheet>
</file>

<file path=xl/chartsheets/sheet27.xml><?xml version="1.0" encoding="utf-8"?>
<chartsheet xmlns="http://schemas.openxmlformats.org/spreadsheetml/2006/main" xmlns:r="http://schemas.openxmlformats.org/officeDocument/2006/relationships">
  <sheetPr codeName="Chart26">
    <tabColor theme="5" tint="0.59999389629810485"/>
  </sheetPr>
  <sheetViews>
    <sheetView zoomScale="93" workbookViewId="0" zoomToFit="1"/>
  </sheetViews>
  <pageMargins left="0.7" right="0.7" top="0.75" bottom="0.75" header="0.3" footer="0.3"/>
  <pageSetup paperSize="9" orientation="landscape" r:id="rId1"/>
  <drawing r:id="rId2"/>
</chartsheet>
</file>

<file path=xl/chartsheets/sheet28.xml><?xml version="1.0" encoding="utf-8"?>
<chartsheet xmlns="http://schemas.openxmlformats.org/spreadsheetml/2006/main" xmlns:r="http://schemas.openxmlformats.org/officeDocument/2006/relationships">
  <sheetPr codeName="Chart27">
    <tabColor theme="5" tint="0.59999389629810485"/>
  </sheetPr>
  <sheetViews>
    <sheetView zoomScale="93" workbookViewId="0" zoomToFit="1"/>
  </sheetViews>
  <pageMargins left="0.7" right="0.7" top="0.75" bottom="0.75" header="0.3" footer="0.3"/>
  <pageSetup paperSize="9" orientation="landscape" r:id="rId1"/>
  <drawing r:id="rId2"/>
</chartsheet>
</file>

<file path=xl/chartsheets/sheet29.xml><?xml version="1.0" encoding="utf-8"?>
<chartsheet xmlns="http://schemas.openxmlformats.org/spreadsheetml/2006/main" xmlns:r="http://schemas.openxmlformats.org/officeDocument/2006/relationships">
  <sheetPr codeName="Chart51">
    <tabColor theme="4" tint="0.79998168889431442"/>
  </sheetPr>
  <sheetViews>
    <sheetView zoomScale="69"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Chart4">
    <tabColor theme="4" tint="0.79998168889431442"/>
  </sheetPr>
  <sheetViews>
    <sheetView zoomScale="75" workbookViewId="0" zoomToFit="1"/>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Chart5">
    <tabColor theme="4" tint="0.79998168889431442"/>
  </sheetPr>
  <sheetViews>
    <sheetView zoomScale="69" workbookViewId="0" zoomToFit="1"/>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codeName="Chart7">
    <tabColor theme="7" tint="0.79998168889431442"/>
  </sheetPr>
  <sheetViews>
    <sheetView zoomScale="125" workbookViewId="0" zoomToFit="1"/>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codeName="Chart8">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codeName="Chart9">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codeName="Chart10">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codeName="Chart11">
    <tabColor theme="7" tint="0.79998168889431442"/>
  </sheetPr>
  <sheetViews>
    <sheetView zoomScale="75"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a:extLst>
            <a:ext uri="{FF2B5EF4-FFF2-40B4-BE49-F238E27FC236}">
              <a16:creationId xmlns=""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0.07187</cdr:x>
      <cdr:y>0.89074</cdr:y>
    </cdr:from>
    <cdr:to>
      <cdr:x>0.98517</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02100"/>
          <a:ext cx="8480653" cy="6626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official election results.
Note: the figure shows the share of votes received by specific groups of parties in the first round of presidential elections.</a:t>
          </a:r>
          <a:endParaRPr lang="en-US" sz="1400" b="0" i="0" u="none" strike="noStrike" baseline="0">
            <a:solidFill>
              <a:srgbClr val="000000"/>
            </a:solidFill>
            <a:latin typeface="Arial"/>
            <a:ea typeface="Arial"/>
            <a:cs typeface="Arial"/>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0.05899</cdr:x>
      <cdr:y>0.90895</cdr:y>
    </cdr:from>
    <cdr:to>
      <cdr:x>0.97229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547765" y="5512536"/>
          <a:ext cx="8480653" cy="5521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Filipino political attitudes surveys.
Note: the figure shows the composition of the electorate by age group.</a:t>
          </a:r>
          <a:endParaRPr lang="en-US" sz="1400" b="0" i="0" u="none" strike="noStrike" baseline="0">
            <a:solidFill>
              <a:srgbClr val="000000"/>
            </a:solidFill>
            <a:latin typeface="Arial"/>
            <a:ea typeface="Arial"/>
            <a:cs typeface="Arial"/>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0.05899</cdr:x>
      <cdr:y>0.90895</cdr:y>
    </cdr:from>
    <cdr:to>
      <cdr:x>0.97229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547765" y="5512536"/>
          <a:ext cx="8480653" cy="5521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Filipino political attitudes surveys.
Note: the figure shows the composition of the electorate by education level.</a:t>
          </a:r>
          <a:endParaRPr lang="en-US" sz="1400" b="0" i="0" u="none" strike="noStrike" baseline="0">
            <a:solidFill>
              <a:srgbClr val="000000"/>
            </a:solidFill>
            <a:latin typeface="Arial"/>
            <a:ea typeface="Arial"/>
            <a:cs typeface="Arial"/>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0.05899</cdr:x>
      <cdr:y>0.90895</cdr:y>
    </cdr:from>
    <cdr:to>
      <cdr:x>0.97229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547765" y="5512536"/>
          <a:ext cx="8480653" cy="5521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Filipino political attitudes surveys.
Note: the figure shows the composition of the electorate by ethnic group.</a:t>
          </a:r>
          <a:endParaRPr lang="en-US" sz="1400" b="0" i="0" u="none" strike="noStrike" baseline="0">
            <a:solidFill>
              <a:srgbClr val="000000"/>
            </a:solidFill>
            <a:latin typeface="Arial"/>
            <a:ea typeface="Arial"/>
            <a:cs typeface="Arial"/>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0.05899</cdr:x>
      <cdr:y>0.90895</cdr:y>
    </cdr:from>
    <cdr:to>
      <cdr:x>0.97229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547765" y="5512536"/>
          <a:ext cx="8480653" cy="5521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Filipino political attitudes surveys.
Note: the figure shows the composition of the electorate by region.</a:t>
          </a:r>
          <a:endParaRPr lang="en-US" sz="1400" b="0" i="0" u="none" strike="noStrike" baseline="0">
            <a:solidFill>
              <a:srgbClr val="000000"/>
            </a:solidFill>
            <a:latin typeface="Arial"/>
            <a:ea typeface="Arial"/>
            <a:cs typeface="Arial"/>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0.07088</cdr:x>
      <cdr:y>0.87788</cdr:y>
    </cdr:from>
    <cdr:to>
      <cdr:x>0.98418</cdr:x>
      <cdr:y>0.98865</cdr:y>
    </cdr:to>
    <cdr:sp macro="" textlink="">
      <cdr:nvSpPr>
        <cdr:cNvPr id="2" name="Text Box 1"/>
        <cdr:cNvSpPr txBox="1">
          <a:spLocks xmlns:a="http://schemas.openxmlformats.org/drawingml/2006/main" noChangeArrowheads="1"/>
        </cdr:cNvSpPr>
      </cdr:nvSpPr>
      <cdr:spPr bwMode="auto">
        <a:xfrm xmlns:a="http://schemas.openxmlformats.org/drawingml/2006/main">
          <a:off x="658192" y="5324062"/>
          <a:ext cx="8480653" cy="6717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official election results.
Note: the figure shows the share of votes received by selected parties,</a:t>
          </a:r>
          <a:r>
            <a:rPr lang="fr-FR" sz="1400" b="0" baseline="0">
              <a:latin typeface="Arial"/>
              <a:ea typeface="+mn-ea"/>
              <a:cs typeface="Arial"/>
            </a:rPr>
            <a:t> groups of parties, or candidates</a:t>
          </a:r>
          <a:r>
            <a:rPr lang="fr-FR" sz="1400" b="0">
              <a:latin typeface="Arial"/>
              <a:ea typeface="+mn-ea"/>
              <a:cs typeface="Arial"/>
            </a:rPr>
            <a:t> in the first round of presidential elections.</a:t>
          </a:r>
          <a:endParaRPr lang="en-US" sz="1400" b="0" i="0" u="none" strike="noStrike" baseline="0">
            <a:solidFill>
              <a:srgbClr val="000000"/>
            </a:solidFill>
            <a:latin typeface="Arial"/>
            <a:ea typeface="Arial"/>
            <a:cs typeface="Arial"/>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0.05899</cdr:x>
      <cdr:y>0.90895</cdr:y>
    </cdr:from>
    <cdr:to>
      <cdr:x>0.97229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547765" y="5512536"/>
          <a:ext cx="8480653" cy="5521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Filipino political attitudes surveys.
Note: the figure shows the composition of regions by ethnic group</a:t>
          </a:r>
          <a:r>
            <a:rPr lang="fr-FR" sz="1400" b="0" baseline="0">
              <a:latin typeface="Arial"/>
              <a:ea typeface="+mn-ea"/>
              <a:cs typeface="Arial"/>
            </a:rPr>
            <a:t> </a:t>
          </a:r>
          <a:r>
            <a:rPr lang="fr-FR" sz="1400" b="0">
              <a:latin typeface="Arial"/>
              <a:ea typeface="+mn-ea"/>
              <a:cs typeface="Arial"/>
            </a:rPr>
            <a:t>in 2016.</a:t>
          </a:r>
          <a:endParaRPr lang="en-US" sz="1400" b="0" i="0" u="none" strike="noStrike" baseline="0">
            <a:solidFill>
              <a:srgbClr val="000000"/>
            </a:solidFill>
            <a:latin typeface="Arial"/>
            <a:ea typeface="Arial"/>
            <a:cs typeface="Arial"/>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0.05899</cdr:x>
      <cdr:y>0.90895</cdr:y>
    </cdr:from>
    <cdr:to>
      <cdr:x>0.97229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547765" y="5512536"/>
          <a:ext cx="8480653" cy="5521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Filipino political attitudes surveys.
Note: the figure shows the composition of income quintiles by education level in 2004.</a:t>
          </a:r>
          <a:endParaRPr lang="en-US" sz="1400" b="0" i="0" u="none" strike="noStrike" baseline="0">
            <a:solidFill>
              <a:srgbClr val="000000"/>
            </a:solidFill>
            <a:latin typeface="Arial"/>
            <a:ea typeface="Arial"/>
            <a:cs typeface="Arial"/>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0.05899</cdr:x>
      <cdr:y>0.90895</cdr:y>
    </cdr:from>
    <cdr:to>
      <cdr:x>0.97229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547765" y="5512536"/>
          <a:ext cx="8480653" cy="5521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Filipino political attitudes surveys.
Note: the figure shows the composition of income quintiles by education level in 2016.</a:t>
          </a:r>
          <a:endParaRPr lang="en-US" sz="1400" b="0" i="0" u="none" strike="noStrike" baseline="0">
            <a:solidFill>
              <a:srgbClr val="000000"/>
            </a:solidFill>
            <a:latin typeface="Arial"/>
            <a:ea typeface="Arial"/>
            <a:cs typeface="Arial"/>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0.05899</cdr:x>
      <cdr:y>0.90895</cdr:y>
    </cdr:from>
    <cdr:to>
      <cdr:x>0.97229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547765" y="5512536"/>
          <a:ext cx="8480653" cy="5521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Filipino political attitudes surveys.
Note: the figure shows the composition of income quintiles by region in 2004.</a:t>
          </a:r>
          <a:endParaRPr lang="en-US" sz="1400" b="0" i="0" u="none" strike="noStrike" baseline="0">
            <a:solidFill>
              <a:srgbClr val="000000"/>
            </a:solidFill>
            <a:latin typeface="Arial"/>
            <a:ea typeface="Arial"/>
            <a:cs typeface="Arial"/>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0.05899</cdr:x>
      <cdr:y>0.90895</cdr:y>
    </cdr:from>
    <cdr:to>
      <cdr:x>0.97229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547765" y="5512536"/>
          <a:ext cx="8480653" cy="5521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Filipino political attitudes surveys.
Note: the figure shows the composition of income quintiles by region in 2016.</a:t>
          </a:r>
          <a:endParaRPr lang="en-US" sz="1400" b="0" i="0" u="none" strike="noStrike" baseline="0">
            <a:solidFill>
              <a:srgbClr val="000000"/>
            </a:solidFill>
            <a:latin typeface="Arial"/>
            <a:ea typeface="Arial"/>
            <a:cs typeface="Arial"/>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0.05899</cdr:x>
      <cdr:y>0.90895</cdr:y>
    </cdr:from>
    <cdr:to>
      <cdr:x>0.97229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547765" y="5512536"/>
          <a:ext cx="8480653" cy="5521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Filipino political attitudes surveys.
Note: the figure shows the composition of income quintiles by rural-urban location in 2004.</a:t>
          </a:r>
          <a:endParaRPr lang="en-US" sz="1400" b="0" i="0" u="none" strike="noStrike" baseline="0">
            <a:solidFill>
              <a:srgbClr val="000000"/>
            </a:solidFill>
            <a:latin typeface="Arial"/>
            <a:ea typeface="Arial"/>
            <a:cs typeface="Arial"/>
          </a:endParaRP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0.05899</cdr:x>
      <cdr:y>0.90895</cdr:y>
    </cdr:from>
    <cdr:to>
      <cdr:x>0.97229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547765" y="5512536"/>
          <a:ext cx="8480653" cy="5521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Filipino political attitudes surveys.
Note: the figure shows the composition of income quintiles by rural-urban location in 2016.</a:t>
          </a:r>
          <a:endParaRPr lang="en-US" sz="1400" b="0" i="0" u="none" strike="noStrike" baseline="0">
            <a:solidFill>
              <a:srgbClr val="000000"/>
            </a:solidFill>
            <a:latin typeface="Arial"/>
            <a:ea typeface="Arial"/>
            <a:cs typeface="Arial"/>
          </a:endParaRP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0.05899</cdr:x>
      <cdr:y>0.90895</cdr:y>
    </cdr:from>
    <cdr:to>
      <cdr:x>0.97229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547765" y="5512536"/>
          <a:ext cx="8480653" cy="5521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Filipino political attitudes surveys.
Note: the figure shows the composition of income quintiles by ethnicity in 2004.</a:t>
          </a:r>
          <a:endParaRPr lang="en-US" sz="1400" b="0" i="0" u="none" strike="noStrike" baseline="0">
            <a:solidFill>
              <a:srgbClr val="000000"/>
            </a:solidFill>
            <a:latin typeface="Arial"/>
            <a:ea typeface="Arial"/>
            <a:cs typeface="Arial"/>
          </a:endParaRP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0.05899</cdr:x>
      <cdr:y>0.90895</cdr:y>
    </cdr:from>
    <cdr:to>
      <cdr:x>0.97229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547765" y="5512536"/>
          <a:ext cx="8480653" cy="5521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Filipino political attitudes surveys.
Note: the figure shows the composition of income quintiles by ethnicity in 2016.</a:t>
          </a:r>
          <a:endParaRPr lang="en-US" sz="1400" b="0" i="0" u="none" strike="noStrike" baseline="0">
            <a:solidFill>
              <a:srgbClr val="000000"/>
            </a:solidFill>
            <a:latin typeface="Arial"/>
            <a:ea typeface="Arial"/>
            <a:cs typeface="Arial"/>
          </a:endParaRPr>
        </a:p>
      </cdr:txBody>
    </cdr:sp>
  </cdr:relSizeAnchor>
</c:userShapes>
</file>

<file path=xl/drawings/drawing37.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c:userShapes xmlns:c="http://schemas.openxmlformats.org/drawingml/2006/chart">
  <cdr:relSizeAnchor xmlns:cdr="http://schemas.openxmlformats.org/drawingml/2006/chartDrawing">
    <cdr:from>
      <cdr:x>0.05899</cdr:x>
      <cdr:y>0.90895</cdr:y>
    </cdr:from>
    <cdr:to>
      <cdr:x>0.97229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547765" y="5512536"/>
          <a:ext cx="8480653" cy="5521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Filipino political attitudes surveys.
Note: the figure shows the composition of income quintiles by religious affiliation in 2004.</a:t>
          </a:r>
          <a:endParaRPr lang="en-US" sz="1400" b="0" i="0" u="none" strike="noStrike" baseline="0">
            <a:solidFill>
              <a:srgbClr val="000000"/>
            </a:solidFill>
            <a:latin typeface="Arial"/>
            <a:ea typeface="Arial"/>
            <a:cs typeface="Arial"/>
          </a:endParaRPr>
        </a:p>
      </cdr:txBody>
    </cdr:sp>
  </cdr:relSizeAnchor>
</c:userShapes>
</file>

<file path=xl/drawings/drawing39.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0.03818</cdr:x>
      <cdr:y>0.85432</cdr:y>
    </cdr:from>
    <cdr:to>
      <cdr:x>0.96167</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354529" y="5181232"/>
          <a:ext cx="8575274" cy="8834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Filipino political attitudes surveys.
Note: the figure shows the difference between the share of top 10% educated voters voting Estrada / Poe / Binay and the share of bottom 90% educated voters voting Estrada / Poe / Binay in the first round of presidential elections, before and after controls.</a:t>
          </a:r>
          <a:endParaRPr lang="en-US" sz="1400" b="0" i="0" u="none" strike="noStrike" baseline="0">
            <a:solidFill>
              <a:srgbClr val="000000"/>
            </a:solidFill>
            <a:latin typeface="Arial"/>
            <a:ea typeface="Arial"/>
            <a:cs typeface="Arial"/>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0.05899</cdr:x>
      <cdr:y>0.90895</cdr:y>
    </cdr:from>
    <cdr:to>
      <cdr:x>0.97229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547765" y="5512536"/>
          <a:ext cx="8480653" cy="5521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Filipino political attitudes surveys.
Note: the figure shows the composition of income quintiles by religious affiliation in 2016.</a:t>
          </a:r>
          <a:endParaRPr lang="en-US" sz="1400" b="0" i="0" u="none" strike="noStrike" baseline="0">
            <a:solidFill>
              <a:srgbClr val="000000"/>
            </a:solidFill>
            <a:latin typeface="Arial"/>
            <a:ea typeface="Arial"/>
            <a:cs typeface="Arial"/>
          </a:endParaRPr>
        </a:p>
      </cdr:txBody>
    </cdr:sp>
  </cdr:relSizeAnchor>
</c:userShapes>
</file>

<file path=xl/drawings/drawing41.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2.xml><?xml version="1.0" encoding="utf-8"?>
<c:userShapes xmlns:c="http://schemas.openxmlformats.org/drawingml/2006/chart">
  <cdr:relSizeAnchor xmlns:cdr="http://schemas.openxmlformats.org/drawingml/2006/chartDrawing">
    <cdr:from>
      <cdr:x>0.05899</cdr:x>
      <cdr:y>0.88923</cdr:y>
    </cdr:from>
    <cdr:to>
      <cdr:x>0.97229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547765" y="5392899"/>
          <a:ext cx="8480653" cy="6718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Filipino political attitudes surveys.
Note: the figure shows the share of votes received by Estrada / Poe / Binay in the first round of presidential elections by education level.</a:t>
          </a:r>
          <a:endParaRPr lang="en-US" sz="1400" b="0" i="0" u="none" strike="noStrike" baseline="0">
            <a:solidFill>
              <a:srgbClr val="000000"/>
            </a:solidFill>
            <a:latin typeface="Arial"/>
            <a:ea typeface="Arial"/>
            <a:cs typeface="Arial"/>
          </a:endParaRPr>
        </a:p>
      </cdr:txBody>
    </cdr:sp>
  </cdr:relSizeAnchor>
</c:userShapes>
</file>

<file path=xl/drawings/drawing43.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4.xml><?xml version="1.0" encoding="utf-8"?>
<c:userShapes xmlns:c="http://schemas.openxmlformats.org/drawingml/2006/chart">
  <cdr:relSizeAnchor xmlns:cdr="http://schemas.openxmlformats.org/drawingml/2006/chartDrawing">
    <cdr:from>
      <cdr:x>0.05899</cdr:x>
      <cdr:y>0.88923</cdr:y>
    </cdr:from>
    <cdr:to>
      <cdr:x>0.97229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547765" y="5392899"/>
          <a:ext cx="8480653" cy="6718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Filipino political attitudes surveys.
Note: the figure shows the share of votes received by Estrada / Poe / Binay in the first round of presidential elections by education group.</a:t>
          </a:r>
          <a:endParaRPr lang="en-US" sz="1400" b="0" i="0" u="none" strike="noStrike" baseline="0">
            <a:solidFill>
              <a:srgbClr val="000000"/>
            </a:solidFill>
            <a:latin typeface="Arial"/>
            <a:ea typeface="Arial"/>
            <a:cs typeface="Arial"/>
          </a:endParaRPr>
        </a:p>
      </cdr:txBody>
    </cdr:sp>
  </cdr:relSizeAnchor>
</c:userShapes>
</file>

<file path=xl/drawings/drawing45.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6.xml><?xml version="1.0" encoding="utf-8"?>
<c:userShapes xmlns:c="http://schemas.openxmlformats.org/drawingml/2006/chart">
  <cdr:relSizeAnchor xmlns:cdr="http://schemas.openxmlformats.org/drawingml/2006/chartDrawing">
    <cdr:from>
      <cdr:x>0.05899</cdr:x>
      <cdr:y>0.88923</cdr:y>
    </cdr:from>
    <cdr:to>
      <cdr:x>0.97229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547765" y="5392899"/>
          <a:ext cx="8480653" cy="6718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Filipino political attitudes surveys.
Note: the figure shows the share of votes received by Estrada / Poe / Binay in the first round of presidential elections by income group.</a:t>
          </a:r>
          <a:endParaRPr lang="en-US" sz="1400" b="0" i="0" u="none" strike="noStrike" baseline="0">
            <a:solidFill>
              <a:srgbClr val="000000"/>
            </a:solidFill>
            <a:latin typeface="Arial"/>
            <a:ea typeface="Arial"/>
            <a:cs typeface="Arial"/>
          </a:endParaRPr>
        </a:p>
      </cdr:txBody>
    </cdr:sp>
  </cdr:relSizeAnchor>
</c:userShapes>
</file>

<file path=xl/drawings/drawing47.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8.xml><?xml version="1.0" encoding="utf-8"?>
<c:userShapes xmlns:c="http://schemas.openxmlformats.org/drawingml/2006/chart">
  <cdr:relSizeAnchor xmlns:cdr="http://schemas.openxmlformats.org/drawingml/2006/chartDrawing">
    <cdr:from>
      <cdr:x>0.05899</cdr:x>
      <cdr:y>0.88923</cdr:y>
    </cdr:from>
    <cdr:to>
      <cdr:x>0.97229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547765" y="5392899"/>
          <a:ext cx="8480653" cy="6718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Filipino political attitudes surveys.
Note: the figure shows the share of votes received by Estrada / Poe / Binay in the first round of presidential elections by region.</a:t>
          </a:r>
          <a:endParaRPr lang="en-US" sz="1400" b="0" i="0" u="none" strike="noStrike" baseline="0">
            <a:solidFill>
              <a:srgbClr val="000000"/>
            </a:solidFill>
            <a:latin typeface="Arial"/>
            <a:ea typeface="Arial"/>
            <a:cs typeface="Arial"/>
          </a:endParaRPr>
        </a:p>
      </cdr:txBody>
    </cdr:sp>
  </cdr:relSizeAnchor>
</c:userShapes>
</file>

<file path=xl/drawings/drawing49.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0.xml><?xml version="1.0" encoding="utf-8"?>
<c:userShapes xmlns:c="http://schemas.openxmlformats.org/drawingml/2006/chart">
  <cdr:relSizeAnchor xmlns:cdr="http://schemas.openxmlformats.org/drawingml/2006/chartDrawing">
    <cdr:from>
      <cdr:x>0.05899</cdr:x>
      <cdr:y>0.88923</cdr:y>
    </cdr:from>
    <cdr:to>
      <cdr:x>0.97229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547765" y="5392899"/>
          <a:ext cx="8480653" cy="6718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Filipino political attitudes surveys.
Note: the figure shows the share of votes received by Estrada / Poe / Binay in the first round of presidential elections by ethnic group.</a:t>
          </a:r>
          <a:endParaRPr lang="en-US" sz="1400" b="0" i="0" u="none" strike="noStrike" baseline="0">
            <a:solidFill>
              <a:srgbClr val="000000"/>
            </a:solidFill>
            <a:latin typeface="Arial"/>
            <a:ea typeface="Arial"/>
            <a:cs typeface="Arial"/>
          </a:endParaRPr>
        </a:p>
      </cdr:txBody>
    </cdr:sp>
  </cdr:relSizeAnchor>
</c:userShapes>
</file>

<file path=xl/drawings/drawing51.xml><?xml version="1.0" encoding="utf-8"?>
<xdr:wsDr xmlns:xdr="http://schemas.openxmlformats.org/drawingml/2006/spreadsheetDrawing" xmlns:a="http://schemas.openxmlformats.org/drawingml/2006/main">
  <xdr:absoluteAnchor>
    <xdr:pos x="0" y="0"/>
    <xdr:ext cx="9283290" cy="605503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2.xml><?xml version="1.0" encoding="utf-8"?>
<c:userShapes xmlns:c="http://schemas.openxmlformats.org/drawingml/2006/chart">
  <cdr:relSizeAnchor xmlns:cdr="http://schemas.openxmlformats.org/drawingml/2006/chartDrawing">
    <cdr:from>
      <cdr:x>0.05899</cdr:x>
      <cdr:y>0.88923</cdr:y>
    </cdr:from>
    <cdr:to>
      <cdr:x>0.97229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547765" y="5392899"/>
          <a:ext cx="8480653" cy="6718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Filipino political attitudes surveys.
Note: the figure shows the share of votes received by Estrada / Poe / Binay in the first round of presidential elections by religion.</a:t>
          </a:r>
          <a:endParaRPr lang="en-US" sz="1400" b="0" i="0" u="none" strike="noStrike" baseline="0">
            <a:solidFill>
              <a:srgbClr val="000000"/>
            </a:solidFill>
            <a:latin typeface="Arial"/>
            <a:ea typeface="Arial"/>
            <a:cs typeface="Arial"/>
          </a:endParaRPr>
        </a:p>
      </cdr:txBody>
    </cdr:sp>
  </cdr:relSizeAnchor>
</c:userShapes>
</file>

<file path=xl/drawings/drawing53.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4.xml><?xml version="1.0" encoding="utf-8"?>
<c:userShapes xmlns:c="http://schemas.openxmlformats.org/drawingml/2006/chart">
  <cdr:relSizeAnchor xmlns:cdr="http://schemas.openxmlformats.org/drawingml/2006/chartDrawing">
    <cdr:from>
      <cdr:x>0.03818</cdr:x>
      <cdr:y>0.85432</cdr:y>
    </cdr:from>
    <cdr:to>
      <cdr:x>0.96167</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354529" y="5181232"/>
          <a:ext cx="8575274" cy="8834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Filipino political attitudes surveys.
Note: the figure shows the difference between the share of top 10% educated voters voting Estrada / Poe / Binay and the share of bottom 90% educated voters voting Estrada / Poe / Binay in the first round of presidential elections, before and after controls.</a:t>
          </a:r>
          <a:endParaRPr lang="en-US" sz="1400" b="0" i="0" u="none" strike="noStrike" baseline="0">
            <a:solidFill>
              <a:srgbClr val="000000"/>
            </a:solidFill>
            <a:latin typeface="Arial"/>
            <a:ea typeface="Arial"/>
            <a:cs typeface="Arial"/>
          </a:endParaRPr>
        </a:p>
      </cdr:txBody>
    </cdr:sp>
  </cdr:relSizeAnchor>
</c:userShapes>
</file>

<file path=xl/drawings/drawing55.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6.xml><?xml version="1.0" encoding="utf-8"?>
<c:userShapes xmlns:c="http://schemas.openxmlformats.org/drawingml/2006/chart">
  <cdr:relSizeAnchor xmlns:cdr="http://schemas.openxmlformats.org/drawingml/2006/chartDrawing">
    <cdr:from>
      <cdr:x>0.03818</cdr:x>
      <cdr:y>0.84825</cdr:y>
    </cdr:from>
    <cdr:to>
      <cdr:x>0.96167</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354529" y="5144420"/>
          <a:ext cx="8575274" cy="9202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Filipino political attitudes surveys.
Note: the figure shows the difference between the share of top 10% earners voting Estrada / Poe / Binay and the share of bottom 90% earners voting Estrada / Poe / Binay in the first round of presidential elections, before and after controls.</a:t>
          </a:r>
          <a:endParaRPr lang="en-US" sz="1400" b="0" i="0" u="none" strike="noStrike" baseline="0">
            <a:solidFill>
              <a:srgbClr val="000000"/>
            </a:solidFill>
            <a:latin typeface="Arial"/>
            <a:ea typeface="Arial"/>
            <a:cs typeface="Arial"/>
          </a:endParaRPr>
        </a:p>
      </cdr:txBody>
    </cdr:sp>
  </cdr:relSizeAnchor>
</c:userShapes>
</file>

<file path=xl/drawings/drawing5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8.xml><?xml version="1.0" encoding="utf-8"?>
<c:userShapes xmlns:c="http://schemas.openxmlformats.org/drawingml/2006/chart">
  <cdr:relSizeAnchor xmlns:cdr="http://schemas.openxmlformats.org/drawingml/2006/chartDrawing">
    <cdr:from>
      <cdr:x>0.03818</cdr:x>
      <cdr:y>0.84067</cdr:y>
    </cdr:from>
    <cdr:to>
      <cdr:x>0.96167</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354529" y="5098406"/>
          <a:ext cx="8575274" cy="96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Filipino political attitudes surveys.
Note: the figure shows the difference between the share of voters living the Visayas region voting NPC / PMP / KNP and the share of voters living in other regions voting NPC / PMP / KNP in the first round of presidential elections, before and after controls.</a:t>
          </a:r>
          <a:endParaRPr lang="en-US" sz="1400" b="0" i="0" u="none" strike="noStrike" baseline="0">
            <a:solidFill>
              <a:srgbClr val="000000"/>
            </a:solidFill>
            <a:latin typeface="Arial"/>
            <a:ea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0.05899</cdr:x>
      <cdr:y>0.88923</cdr:y>
    </cdr:from>
    <cdr:to>
      <cdr:x>0.97229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547765" y="5392899"/>
          <a:ext cx="8480653" cy="6718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Filipino political attitudes surveys.
Note: the figure shows the share of votes received by Estrada / Poe / Binay in the first round of presidential elections by region.</a:t>
          </a:r>
          <a:endParaRPr lang="en-US" sz="1400" b="0" i="0" u="none" strike="noStrike" baseline="0">
            <a:solidFill>
              <a:srgbClr val="000000"/>
            </a:solidFill>
            <a:latin typeface="Arial"/>
            <a:ea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0.03818</cdr:x>
      <cdr:y>0.84067</cdr:y>
    </cdr:from>
    <cdr:to>
      <cdr:x>0.96167</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354529" y="5098406"/>
          <a:ext cx="8575274" cy="96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Filipino political attitudes surveys.
Note: the figure shows the difference between the share of voters living in</a:t>
          </a:r>
          <a:r>
            <a:rPr lang="fr-FR" sz="1400" b="0" baseline="0">
              <a:latin typeface="Arial"/>
              <a:ea typeface="+mn-ea"/>
              <a:cs typeface="Arial"/>
            </a:rPr>
            <a:t> </a:t>
          </a:r>
          <a:r>
            <a:rPr lang="fr-FR" sz="1400" b="0">
              <a:latin typeface="Arial"/>
              <a:ea typeface="+mn-ea"/>
              <a:cs typeface="Arial"/>
            </a:rPr>
            <a:t>the Visayas region voting Estrada / Poe / Binay and the share of voters living in other regions voting Estrada / Poe / Binay in the first round of presidential elections, before and after controls.</a:t>
          </a:r>
          <a:endParaRPr lang="en-US" sz="1400" b="0" i="0" u="none" strike="noStrike" baseline="0">
            <a:solidFill>
              <a:srgbClr val="000000"/>
            </a:solidFill>
            <a:latin typeface="Arial"/>
            <a:ea typeface="Arial"/>
            <a:cs typeface="Aria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A1:B41"/>
  <sheetViews>
    <sheetView tabSelected="1" workbookViewId="0">
      <selection sqref="A1:B1"/>
    </sheetView>
  </sheetViews>
  <sheetFormatPr baseColWidth="10" defaultColWidth="9.796875" defaultRowHeight="13.8" x14ac:dyDescent="0.25"/>
  <cols>
    <col min="1" max="1" width="20.796875" style="33" customWidth="1"/>
    <col min="2" max="2" width="94" style="28" customWidth="1"/>
    <col min="3" max="16384" width="9.796875" style="28"/>
  </cols>
  <sheetData>
    <row r="1" spans="1:2" ht="87" customHeight="1" thickBot="1" x14ac:dyDescent="0.3">
      <c r="A1" s="105" t="s">
        <v>341</v>
      </c>
      <c r="B1" s="106"/>
    </row>
    <row r="2" spans="1:2" ht="17.100000000000001" customHeight="1" thickBot="1" x14ac:dyDescent="0.3">
      <c r="A2" s="107" t="s">
        <v>137</v>
      </c>
      <c r="B2" s="108"/>
    </row>
    <row r="3" spans="1:2" x14ac:dyDescent="0.25">
      <c r="A3" s="40" t="s">
        <v>334</v>
      </c>
      <c r="B3" s="41" t="s">
        <v>139</v>
      </c>
    </row>
    <row r="4" spans="1:2" x14ac:dyDescent="0.25">
      <c r="A4" s="42" t="s">
        <v>335</v>
      </c>
      <c r="B4" s="43" t="s">
        <v>447</v>
      </c>
    </row>
    <row r="5" spans="1:2" x14ac:dyDescent="0.25">
      <c r="A5" s="42" t="s">
        <v>336</v>
      </c>
      <c r="B5" s="43" t="s">
        <v>333</v>
      </c>
    </row>
    <row r="6" spans="1:2" x14ac:dyDescent="0.25">
      <c r="A6" s="42" t="s">
        <v>337</v>
      </c>
      <c r="B6" s="43" t="s">
        <v>329</v>
      </c>
    </row>
    <row r="7" spans="1:2" ht="14.4" thickBot="1" x14ac:dyDescent="0.3">
      <c r="A7" s="42" t="s">
        <v>338</v>
      </c>
      <c r="B7" s="43" t="s">
        <v>210</v>
      </c>
    </row>
    <row r="8" spans="1:2" ht="14.4" thickBot="1" x14ac:dyDescent="0.3">
      <c r="A8" s="109" t="s">
        <v>136</v>
      </c>
      <c r="B8" s="110"/>
    </row>
    <row r="9" spans="1:2" x14ac:dyDescent="0.25">
      <c r="A9" s="34" t="s">
        <v>344</v>
      </c>
      <c r="B9" s="35" t="s">
        <v>140</v>
      </c>
    </row>
    <row r="10" spans="1:2" x14ac:dyDescent="0.25">
      <c r="A10" s="29" t="s">
        <v>345</v>
      </c>
      <c r="B10" s="30" t="s">
        <v>377</v>
      </c>
    </row>
    <row r="11" spans="1:2" x14ac:dyDescent="0.25">
      <c r="A11" s="29" t="s">
        <v>346</v>
      </c>
      <c r="B11" s="30" t="s">
        <v>378</v>
      </c>
    </row>
    <row r="12" spans="1:2" x14ac:dyDescent="0.25">
      <c r="A12" s="29" t="s">
        <v>347</v>
      </c>
      <c r="B12" s="30" t="s">
        <v>379</v>
      </c>
    </row>
    <row r="13" spans="1:2" x14ac:dyDescent="0.25">
      <c r="A13" s="29" t="s">
        <v>348</v>
      </c>
      <c r="B13" s="30" t="s">
        <v>380</v>
      </c>
    </row>
    <row r="14" spans="1:2" x14ac:dyDescent="0.25">
      <c r="A14" s="29" t="s">
        <v>349</v>
      </c>
      <c r="B14" s="30" t="s">
        <v>459</v>
      </c>
    </row>
    <row r="15" spans="1:2" x14ac:dyDescent="0.25">
      <c r="A15" s="29" t="s">
        <v>350</v>
      </c>
      <c r="B15" s="30" t="s">
        <v>381</v>
      </c>
    </row>
    <row r="16" spans="1:2" x14ac:dyDescent="0.25">
      <c r="A16" s="29" t="s">
        <v>351</v>
      </c>
      <c r="B16" s="30" t="s">
        <v>382</v>
      </c>
    </row>
    <row r="17" spans="1:2" x14ac:dyDescent="0.25">
      <c r="A17" s="29" t="s">
        <v>352</v>
      </c>
      <c r="B17" s="30" t="s">
        <v>383</v>
      </c>
    </row>
    <row r="18" spans="1:2" x14ac:dyDescent="0.25">
      <c r="A18" s="29" t="s">
        <v>353</v>
      </c>
      <c r="B18" s="30" t="s">
        <v>384</v>
      </c>
    </row>
    <row r="19" spans="1:2" x14ac:dyDescent="0.25">
      <c r="A19" s="29" t="s">
        <v>354</v>
      </c>
      <c r="B19" s="30" t="s">
        <v>385</v>
      </c>
    </row>
    <row r="20" spans="1:2" x14ac:dyDescent="0.25">
      <c r="A20" s="29" t="s">
        <v>355</v>
      </c>
      <c r="B20" s="30" t="s">
        <v>386</v>
      </c>
    </row>
    <row r="21" spans="1:2" x14ac:dyDescent="0.25">
      <c r="A21" s="29" t="s">
        <v>356</v>
      </c>
      <c r="B21" s="30" t="s">
        <v>387</v>
      </c>
    </row>
    <row r="22" spans="1:2" x14ac:dyDescent="0.25">
      <c r="A22" s="29" t="s">
        <v>357</v>
      </c>
      <c r="B22" s="30" t="s">
        <v>388</v>
      </c>
    </row>
    <row r="23" spans="1:2" x14ac:dyDescent="0.25">
      <c r="A23" s="29" t="s">
        <v>456</v>
      </c>
      <c r="B23" s="30" t="s">
        <v>460</v>
      </c>
    </row>
    <row r="24" spans="1:2" ht="14.4" thickBot="1" x14ac:dyDescent="0.3">
      <c r="A24" s="29" t="s">
        <v>457</v>
      </c>
      <c r="B24" s="30" t="s">
        <v>461</v>
      </c>
    </row>
    <row r="25" spans="1:2" ht="14.4" thickBot="1" x14ac:dyDescent="0.3">
      <c r="A25" s="111" t="s">
        <v>458</v>
      </c>
      <c r="B25" s="112"/>
    </row>
    <row r="26" spans="1:2" x14ac:dyDescent="0.25">
      <c r="A26" s="31" t="s">
        <v>358</v>
      </c>
      <c r="B26" s="32" t="s">
        <v>330</v>
      </c>
    </row>
    <row r="27" spans="1:2" x14ac:dyDescent="0.25">
      <c r="A27" s="31" t="s">
        <v>359</v>
      </c>
      <c r="B27" s="32" t="s">
        <v>331</v>
      </c>
    </row>
    <row r="28" spans="1:2" x14ac:dyDescent="0.25">
      <c r="A28" s="31" t="s">
        <v>360</v>
      </c>
      <c r="B28" s="32" t="s">
        <v>332</v>
      </c>
    </row>
    <row r="29" spans="1:2" x14ac:dyDescent="0.25">
      <c r="A29" s="31" t="s">
        <v>361</v>
      </c>
      <c r="B29" s="32" t="s">
        <v>333</v>
      </c>
    </row>
    <row r="30" spans="1:2" x14ac:dyDescent="0.25">
      <c r="A30" s="31" t="s">
        <v>362</v>
      </c>
      <c r="B30" s="32" t="s">
        <v>365</v>
      </c>
    </row>
    <row r="31" spans="1:2" x14ac:dyDescent="0.25">
      <c r="A31" s="31" t="s">
        <v>462</v>
      </c>
      <c r="B31" s="32" t="s">
        <v>463</v>
      </c>
    </row>
    <row r="32" spans="1:2" x14ac:dyDescent="0.25">
      <c r="A32" s="31" t="s">
        <v>363</v>
      </c>
      <c r="B32" s="32" t="s">
        <v>342</v>
      </c>
    </row>
    <row r="33" spans="1:2" ht="14.4" thickBot="1" x14ac:dyDescent="0.3">
      <c r="A33" s="31" t="s">
        <v>364</v>
      </c>
      <c r="B33" s="32" t="s">
        <v>343</v>
      </c>
    </row>
    <row r="34" spans="1:2" ht="14.4" thickBot="1" x14ac:dyDescent="0.3">
      <c r="A34" s="113" t="s">
        <v>138</v>
      </c>
      <c r="B34" s="114"/>
    </row>
    <row r="35" spans="1:2" x14ac:dyDescent="0.25">
      <c r="A35" s="36" t="s">
        <v>366</v>
      </c>
      <c r="B35" s="37" t="s">
        <v>141</v>
      </c>
    </row>
    <row r="36" spans="1:2" x14ac:dyDescent="0.25">
      <c r="A36" s="36" t="s">
        <v>367</v>
      </c>
      <c r="B36" s="37" t="s">
        <v>142</v>
      </c>
    </row>
    <row r="37" spans="1:2" x14ac:dyDescent="0.25">
      <c r="A37" s="36" t="s">
        <v>368</v>
      </c>
      <c r="B37" s="37" t="s">
        <v>373</v>
      </c>
    </row>
    <row r="38" spans="1:2" x14ac:dyDescent="0.25">
      <c r="A38" s="36" t="s">
        <v>369</v>
      </c>
      <c r="B38" s="37" t="s">
        <v>374</v>
      </c>
    </row>
    <row r="39" spans="1:2" x14ac:dyDescent="0.25">
      <c r="A39" s="36" t="s">
        <v>370</v>
      </c>
      <c r="B39" s="37" t="s">
        <v>375</v>
      </c>
    </row>
    <row r="40" spans="1:2" x14ac:dyDescent="0.25">
      <c r="A40" s="36" t="s">
        <v>371</v>
      </c>
      <c r="B40" s="37" t="s">
        <v>376</v>
      </c>
    </row>
    <row r="41" spans="1:2" ht="14.4" thickBot="1" x14ac:dyDescent="0.3">
      <c r="A41" s="38" t="s">
        <v>372</v>
      </c>
      <c r="B41" s="39" t="s">
        <v>214</v>
      </c>
    </row>
  </sheetData>
  <mergeCells count="5">
    <mergeCell ref="A1:B1"/>
    <mergeCell ref="A2:B2"/>
    <mergeCell ref="A8:B8"/>
    <mergeCell ref="A25:B25"/>
    <mergeCell ref="A34:B34"/>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1"/>
  </sheetPr>
  <dimension ref="A1:J6"/>
  <sheetViews>
    <sheetView workbookViewId="0"/>
  </sheetViews>
  <sheetFormatPr baseColWidth="10" defaultColWidth="8.59765625" defaultRowHeight="15.6" x14ac:dyDescent="0.3"/>
  <sheetData>
    <row r="1" spans="1:10" x14ac:dyDescent="0.3">
      <c r="A1" t="s">
        <v>25</v>
      </c>
      <c r="B1" t="s">
        <v>0</v>
      </c>
      <c r="C1" t="s">
        <v>1</v>
      </c>
      <c r="D1" t="s">
        <v>2</v>
      </c>
      <c r="E1" t="s">
        <v>3</v>
      </c>
      <c r="F1" t="s">
        <v>4</v>
      </c>
      <c r="G1" t="s">
        <v>5</v>
      </c>
      <c r="H1" t="s">
        <v>6</v>
      </c>
      <c r="I1" t="s">
        <v>7</v>
      </c>
      <c r="J1" t="s">
        <v>8</v>
      </c>
    </row>
    <row r="2" spans="1:10" x14ac:dyDescent="0.3">
      <c r="A2">
        <v>1992</v>
      </c>
      <c r="C2">
        <v>0.1032</v>
      </c>
      <c r="D2">
        <v>0.23579999999999998</v>
      </c>
      <c r="E2">
        <v>0.1016</v>
      </c>
      <c r="F2">
        <v>0.18170000000000003</v>
      </c>
      <c r="G2">
        <v>0.1804</v>
      </c>
      <c r="J2">
        <v>0.19719999999999999</v>
      </c>
    </row>
    <row r="3" spans="1:10" x14ac:dyDescent="0.3">
      <c r="A3">
        <v>1998</v>
      </c>
      <c r="B3">
        <v>0.13830000000000001</v>
      </c>
      <c r="D3">
        <v>0.15869999999999998</v>
      </c>
      <c r="E3">
        <v>8.7100000000000011E-2</v>
      </c>
      <c r="G3">
        <v>0.18580000000000002</v>
      </c>
      <c r="I3">
        <v>0.39860000000000001</v>
      </c>
      <c r="J3">
        <v>2.9600000000000001E-2</v>
      </c>
    </row>
    <row r="4" spans="1:10" x14ac:dyDescent="0.3">
      <c r="A4">
        <v>2004</v>
      </c>
      <c r="B4">
        <v>6.4500000000000002E-2</v>
      </c>
      <c r="D4">
        <v>0.39990000000000003</v>
      </c>
      <c r="G4">
        <v>0.1704</v>
      </c>
      <c r="I4">
        <v>0.36509999999999998</v>
      </c>
    </row>
    <row r="5" spans="1:10" x14ac:dyDescent="0.3">
      <c r="A5">
        <v>2010</v>
      </c>
      <c r="D5">
        <v>0.1133</v>
      </c>
      <c r="E5">
        <v>0.42080000000000001</v>
      </c>
      <c r="G5">
        <v>0.2034</v>
      </c>
      <c r="I5">
        <v>0.26250000000000001</v>
      </c>
    </row>
    <row r="6" spans="1:10" x14ac:dyDescent="0.3">
      <c r="A6">
        <v>2016</v>
      </c>
      <c r="E6">
        <v>0.23449999999999999</v>
      </c>
      <c r="G6">
        <v>0.34120000000000006</v>
      </c>
      <c r="H6">
        <v>0.3901</v>
      </c>
      <c r="J6">
        <v>3.4200000000000001E-2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1"/>
  </sheetPr>
  <dimension ref="A1:E6"/>
  <sheetViews>
    <sheetView workbookViewId="0"/>
  </sheetViews>
  <sheetFormatPr baseColWidth="10" defaultColWidth="8.59765625" defaultRowHeight="15.6" x14ac:dyDescent="0.3"/>
  <sheetData>
    <row r="1" spans="1:5" x14ac:dyDescent="0.3">
      <c r="A1" t="s">
        <v>25</v>
      </c>
      <c r="B1" t="s">
        <v>5</v>
      </c>
      <c r="C1" t="s">
        <v>6</v>
      </c>
      <c r="D1" t="s">
        <v>9</v>
      </c>
      <c r="E1" t="s">
        <v>10</v>
      </c>
    </row>
    <row r="2" spans="1:5" x14ac:dyDescent="0.3">
      <c r="A2">
        <v>1992</v>
      </c>
      <c r="B2">
        <v>0.46529999999999999</v>
      </c>
      <c r="E2">
        <v>0.53459999999999996</v>
      </c>
    </row>
    <row r="3" spans="1:5" x14ac:dyDescent="0.3">
      <c r="A3">
        <v>1998</v>
      </c>
      <c r="B3">
        <v>0.18580000000000002</v>
      </c>
      <c r="D3">
        <v>0.39860000000000001</v>
      </c>
      <c r="E3">
        <v>0.41369999999999996</v>
      </c>
    </row>
    <row r="4" spans="1:5" x14ac:dyDescent="0.3">
      <c r="A4">
        <v>2004</v>
      </c>
      <c r="B4">
        <v>0.1704</v>
      </c>
      <c r="D4">
        <v>0.36509999999999998</v>
      </c>
      <c r="E4">
        <v>0.46440000000000003</v>
      </c>
    </row>
    <row r="5" spans="1:5" x14ac:dyDescent="0.3">
      <c r="A5">
        <v>2010</v>
      </c>
      <c r="B5">
        <v>0.2034</v>
      </c>
      <c r="D5">
        <v>0.26250000000000001</v>
      </c>
      <c r="E5">
        <v>0.53410000000000002</v>
      </c>
    </row>
    <row r="6" spans="1:5" x14ac:dyDescent="0.3">
      <c r="A6">
        <v>2016</v>
      </c>
      <c r="C6">
        <v>0.3901</v>
      </c>
      <c r="D6">
        <v>0.34120000000000006</v>
      </c>
      <c r="E6">
        <v>0.26869999999999999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1"/>
  </sheetPr>
  <dimension ref="A1:F25"/>
  <sheetViews>
    <sheetView topLeftCell="A10" workbookViewId="0">
      <selection sqref="A1:F4"/>
    </sheetView>
  </sheetViews>
  <sheetFormatPr baseColWidth="10" defaultColWidth="8.59765625" defaultRowHeight="15.6" x14ac:dyDescent="0.3"/>
  <sheetData>
    <row r="1" spans="1:6" x14ac:dyDescent="0.3">
      <c r="A1" t="s">
        <v>119</v>
      </c>
      <c r="B1" t="s">
        <v>464</v>
      </c>
      <c r="C1" t="s">
        <v>120</v>
      </c>
      <c r="D1" t="s">
        <v>121</v>
      </c>
      <c r="E1" t="s">
        <v>122</v>
      </c>
      <c r="F1" t="s">
        <v>123</v>
      </c>
    </row>
    <row r="2" spans="1:6" x14ac:dyDescent="0.3">
      <c r="A2" t="s">
        <v>11</v>
      </c>
      <c r="B2">
        <v>0.64083331823348999</v>
      </c>
      <c r="C2">
        <v>0.56811982393264771</v>
      </c>
      <c r="D2">
        <v>0.4905417263507843</v>
      </c>
      <c r="E2">
        <v>0.47487643361091614</v>
      </c>
      <c r="F2">
        <v>0.39808419346809387</v>
      </c>
    </row>
    <row r="3" spans="1:6" x14ac:dyDescent="0.3">
      <c r="A3" t="s">
        <v>12</v>
      </c>
      <c r="B3">
        <v>0.29249998927116394</v>
      </c>
      <c r="C3">
        <v>0.33205446600914001</v>
      </c>
      <c r="D3">
        <v>0.39441606402397156</v>
      </c>
      <c r="E3">
        <v>0.39381024241447449</v>
      </c>
      <c r="F3">
        <v>0.43312340974807739</v>
      </c>
    </row>
    <row r="4" spans="1:6" x14ac:dyDescent="0.3">
      <c r="A4" t="s">
        <v>13</v>
      </c>
      <c r="B4">
        <v>6.6666670143604279E-2</v>
      </c>
      <c r="C4">
        <v>9.9825724959373474E-2</v>
      </c>
      <c r="D4">
        <v>0.11504218727350235</v>
      </c>
      <c r="E4">
        <v>0.13131332397460938</v>
      </c>
      <c r="F4">
        <v>0.16879239678382874</v>
      </c>
    </row>
    <row r="5" spans="1:6" x14ac:dyDescent="0.3">
      <c r="A5" t="s">
        <v>14</v>
      </c>
      <c r="B5">
        <v>0.45249998569488525</v>
      </c>
      <c r="C5">
        <v>0.50771963596343994</v>
      </c>
      <c r="D5">
        <v>0.53601998090744019</v>
      </c>
      <c r="E5">
        <v>0.40995222330093384</v>
      </c>
      <c r="F5">
        <v>0.42604634165763855</v>
      </c>
    </row>
    <row r="6" spans="1:6" x14ac:dyDescent="0.3">
      <c r="A6" t="s">
        <v>15</v>
      </c>
      <c r="B6">
        <v>0.37250000238418579</v>
      </c>
      <c r="C6">
        <v>0.34750422835350037</v>
      </c>
      <c r="D6">
        <v>0.34058186411857605</v>
      </c>
      <c r="E6">
        <v>0.43544277548789978</v>
      </c>
      <c r="F6">
        <v>0.43988737463951111</v>
      </c>
    </row>
    <row r="7" spans="1:6" x14ac:dyDescent="0.3">
      <c r="A7" t="s">
        <v>16</v>
      </c>
      <c r="B7">
        <v>0.17499999701976776</v>
      </c>
      <c r="C7">
        <v>0.14477615058422089</v>
      </c>
      <c r="D7">
        <v>0.12339813262224197</v>
      </c>
      <c r="E7">
        <v>0.15460500121116638</v>
      </c>
      <c r="F7">
        <v>0.13406628370285034</v>
      </c>
    </row>
    <row r="8" spans="1:6" x14ac:dyDescent="0.3">
      <c r="A8" t="s">
        <v>26</v>
      </c>
      <c r="B8">
        <v>2.3333333432674408E-2</v>
      </c>
      <c r="C8">
        <v>5.7713344693183899E-2</v>
      </c>
      <c r="D8">
        <v>4.4690467417240143E-2</v>
      </c>
      <c r="E8">
        <v>7.9796619713306427E-2</v>
      </c>
      <c r="F8">
        <v>0.11144318431615829</v>
      </c>
    </row>
    <row r="9" spans="1:6" x14ac:dyDescent="0.3">
      <c r="A9" t="s">
        <v>27</v>
      </c>
      <c r="B9">
        <v>5.9999998658895493E-2</v>
      </c>
      <c r="C9">
        <v>0.11727003008127213</v>
      </c>
      <c r="D9">
        <v>7.9540260136127472E-2</v>
      </c>
      <c r="E9">
        <v>8.1252105534076691E-2</v>
      </c>
      <c r="F9">
        <v>0.10307244956493378</v>
      </c>
    </row>
    <row r="10" spans="1:6" x14ac:dyDescent="0.3">
      <c r="A10" t="s">
        <v>28</v>
      </c>
      <c r="B10">
        <v>9.8333336412906647E-2</v>
      </c>
      <c r="C10">
        <v>9.0809367597103119E-2</v>
      </c>
      <c r="D10">
        <v>0.1454053670167923</v>
      </c>
      <c r="E10">
        <v>0.11735793203115463</v>
      </c>
      <c r="F10">
        <v>4.5075584203004837E-2</v>
      </c>
    </row>
    <row r="11" spans="1:6" x14ac:dyDescent="0.3">
      <c r="A11" t="s">
        <v>29</v>
      </c>
      <c r="B11">
        <v>0.12083332985639572</v>
      </c>
      <c r="C11">
        <v>0.11682521551847458</v>
      </c>
      <c r="D11">
        <v>0.16284136474132538</v>
      </c>
      <c r="E11">
        <v>0.12525078654289246</v>
      </c>
      <c r="F11">
        <v>0.19838690757751465</v>
      </c>
    </row>
    <row r="12" spans="1:6" x14ac:dyDescent="0.3">
      <c r="A12" t="s">
        <v>30</v>
      </c>
      <c r="B12">
        <v>0.35249999165534973</v>
      </c>
      <c r="C12">
        <v>0.24753753840923309</v>
      </c>
      <c r="D12">
        <v>0.30575141310691833</v>
      </c>
      <c r="E12">
        <v>0.28982123732566833</v>
      </c>
      <c r="F12">
        <v>0.23114573955535889</v>
      </c>
    </row>
    <row r="13" spans="1:6" x14ac:dyDescent="0.3">
      <c r="A13" t="s">
        <v>31</v>
      </c>
      <c r="B13">
        <v>0.30833333730697632</v>
      </c>
      <c r="C13">
        <v>0.35170876979827881</v>
      </c>
      <c r="D13">
        <v>0.1923539936542511</v>
      </c>
      <c r="E13">
        <v>0.26081809401512146</v>
      </c>
      <c r="F13">
        <v>0.26825326681137085</v>
      </c>
    </row>
    <row r="14" spans="1:6" x14ac:dyDescent="0.3">
      <c r="A14" t="s">
        <v>32</v>
      </c>
      <c r="B14">
        <v>3.6666665226221085E-2</v>
      </c>
      <c r="C14">
        <v>1.813572458922863E-2</v>
      </c>
      <c r="D14">
        <v>6.941714882850647E-2</v>
      </c>
      <c r="E14">
        <v>4.570319876074791E-2</v>
      </c>
      <c r="F14">
        <v>4.2622879147529602E-2</v>
      </c>
    </row>
    <row r="15" spans="1:6" x14ac:dyDescent="0.3">
      <c r="A15" t="s">
        <v>222</v>
      </c>
      <c r="B15">
        <v>0.25</v>
      </c>
      <c r="C15">
        <v>0.13424719870090485</v>
      </c>
      <c r="D15">
        <v>0.25137266516685486</v>
      </c>
      <c r="E15">
        <v>0.13554240763187408</v>
      </c>
      <c r="F15">
        <v>0.13881760835647583</v>
      </c>
    </row>
    <row r="16" spans="1:6" x14ac:dyDescent="0.3">
      <c r="A16" t="s">
        <v>33</v>
      </c>
      <c r="B16">
        <v>0.25</v>
      </c>
      <c r="C16">
        <v>0.37020289897918701</v>
      </c>
      <c r="D16">
        <v>0.26180776953697205</v>
      </c>
      <c r="E16">
        <v>0.41907888650894165</v>
      </c>
      <c r="F16">
        <v>0.43952220678329468</v>
      </c>
    </row>
    <row r="17" spans="1:6" x14ac:dyDescent="0.3">
      <c r="A17" t="s">
        <v>18</v>
      </c>
      <c r="B17">
        <v>0.25</v>
      </c>
      <c r="C17">
        <v>0.23036473989486694</v>
      </c>
      <c r="D17">
        <v>0.22578646242618561</v>
      </c>
      <c r="E17">
        <v>0.19612494111061096</v>
      </c>
      <c r="F17">
        <v>0.20927570760250092</v>
      </c>
    </row>
    <row r="18" spans="1:6" x14ac:dyDescent="0.3">
      <c r="A18" t="s">
        <v>17</v>
      </c>
      <c r="B18">
        <v>0.25</v>
      </c>
      <c r="C18">
        <v>0.26518514752388</v>
      </c>
      <c r="D18">
        <v>0.26103308796882629</v>
      </c>
      <c r="E18">
        <v>0.24925374984741211</v>
      </c>
      <c r="F18">
        <v>0.21238449215888977</v>
      </c>
    </row>
    <row r="19" spans="1:6" x14ac:dyDescent="0.3">
      <c r="A19" t="s">
        <v>19</v>
      </c>
      <c r="B19">
        <v>0.86666667461395264</v>
      </c>
      <c r="C19">
        <v>0.83962690830230713</v>
      </c>
      <c r="D19">
        <v>0.88263571262359619</v>
      </c>
      <c r="E19">
        <v>0.91736549139022827</v>
      </c>
      <c r="F19">
        <v>0.89198434352874756</v>
      </c>
    </row>
    <row r="20" spans="1:6" x14ac:dyDescent="0.3">
      <c r="A20" t="s">
        <v>20</v>
      </c>
      <c r="B20">
        <v>0.11916666477918625</v>
      </c>
      <c r="C20">
        <v>0.12401235848665237</v>
      </c>
      <c r="D20">
        <v>8.8663801550865173E-2</v>
      </c>
      <c r="E20">
        <v>4.2090881615877151E-2</v>
      </c>
      <c r="F20">
        <v>5.1199760288000107E-2</v>
      </c>
    </row>
    <row r="21" spans="1:6" x14ac:dyDescent="0.3">
      <c r="A21" t="s">
        <v>21</v>
      </c>
      <c r="B21">
        <v>1.4166667126119137E-2</v>
      </c>
      <c r="C21">
        <v>3.6360714584589005E-2</v>
      </c>
      <c r="D21">
        <v>2.8700476512312889E-2</v>
      </c>
      <c r="E21">
        <v>4.0543623268604279E-2</v>
      </c>
      <c r="F21">
        <v>5.6815911084413528E-2</v>
      </c>
    </row>
    <row r="22" spans="1:6" x14ac:dyDescent="0.3">
      <c r="A22" t="s">
        <v>22</v>
      </c>
      <c r="B22">
        <v>0.10083333402872086</v>
      </c>
      <c r="C22">
        <v>0.18997305631637573</v>
      </c>
      <c r="D22">
        <v>0.15530706942081451</v>
      </c>
      <c r="E22">
        <v>0.14173674583435059</v>
      </c>
      <c r="F22">
        <v>0.2711341381072998</v>
      </c>
    </row>
    <row r="23" spans="1:6" x14ac:dyDescent="0.3">
      <c r="A23" t="s">
        <v>23</v>
      </c>
      <c r="B23">
        <v>0.89916664361953735</v>
      </c>
      <c r="C23">
        <v>0.81002694368362427</v>
      </c>
      <c r="D23">
        <v>0.84469294548034668</v>
      </c>
      <c r="E23">
        <v>0.85826325416564941</v>
      </c>
      <c r="F23">
        <v>0.7288658618927002</v>
      </c>
    </row>
    <row r="24" spans="1:6" x14ac:dyDescent="0.3">
      <c r="A24" t="s">
        <v>34</v>
      </c>
      <c r="C24">
        <v>0.4271182119846344</v>
      </c>
      <c r="D24">
        <v>0.63935315608978271</v>
      </c>
      <c r="E24">
        <v>0.50803554058074951</v>
      </c>
      <c r="F24">
        <v>0.54830640554428101</v>
      </c>
    </row>
    <row r="25" spans="1:6" x14ac:dyDescent="0.3">
      <c r="A25" t="s">
        <v>24</v>
      </c>
      <c r="B25">
        <v>0.5</v>
      </c>
      <c r="C25">
        <v>0.49535325169563293</v>
      </c>
      <c r="D25">
        <v>0.50760257244110107</v>
      </c>
      <c r="E25">
        <v>0.50061702728271484</v>
      </c>
      <c r="F25">
        <v>0.47453266382217407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1"/>
  </sheetPr>
  <dimension ref="A1:AE6"/>
  <sheetViews>
    <sheetView topLeftCell="N1" workbookViewId="0"/>
  </sheetViews>
  <sheetFormatPr baseColWidth="10" defaultColWidth="8.59765625" defaultRowHeight="15.6" x14ac:dyDescent="0.3"/>
  <sheetData>
    <row r="1" spans="1:31" x14ac:dyDescent="0.3">
      <c r="A1" t="s">
        <v>25</v>
      </c>
      <c r="B1" t="s">
        <v>35</v>
      </c>
      <c r="C1" t="s">
        <v>36</v>
      </c>
      <c r="D1" t="s">
        <v>37</v>
      </c>
      <c r="E1" t="s">
        <v>38</v>
      </c>
      <c r="F1" t="s">
        <v>39</v>
      </c>
      <c r="G1" t="s">
        <v>40</v>
      </c>
      <c r="H1" t="s">
        <v>41</v>
      </c>
      <c r="I1" t="s">
        <v>42</v>
      </c>
      <c r="J1" t="s">
        <v>43</v>
      </c>
      <c r="K1" t="s">
        <v>44</v>
      </c>
      <c r="L1" t="s">
        <v>45</v>
      </c>
      <c r="M1" t="s">
        <v>46</v>
      </c>
      <c r="N1" t="s">
        <v>220</v>
      </c>
      <c r="O1" t="s">
        <v>47</v>
      </c>
      <c r="P1" t="s">
        <v>48</v>
      </c>
      <c r="Q1" t="s">
        <v>49</v>
      </c>
      <c r="R1" t="s">
        <v>50</v>
      </c>
      <c r="S1" t="s">
        <v>51</v>
      </c>
      <c r="T1" t="s">
        <v>52</v>
      </c>
      <c r="U1" t="s">
        <v>53</v>
      </c>
      <c r="V1" t="s">
        <v>54</v>
      </c>
      <c r="W1" t="s">
        <v>55</v>
      </c>
      <c r="X1" t="s">
        <v>56</v>
      </c>
      <c r="Y1" t="s">
        <v>57</v>
      </c>
      <c r="Z1" t="s">
        <v>58</v>
      </c>
      <c r="AA1" t="s">
        <v>59</v>
      </c>
      <c r="AB1" t="s">
        <v>60</v>
      </c>
      <c r="AC1" t="s">
        <v>452</v>
      </c>
      <c r="AD1" t="s">
        <v>453</v>
      </c>
      <c r="AE1" t="s">
        <v>454</v>
      </c>
    </row>
    <row r="2" spans="1:31" x14ac:dyDescent="0.3">
      <c r="A2">
        <v>1992</v>
      </c>
      <c r="B2">
        <v>4.3181817978620529E-2</v>
      </c>
      <c r="C2">
        <v>5.8201059699058533E-2</v>
      </c>
      <c r="D2">
        <v>4.8780485987663269E-2</v>
      </c>
      <c r="E2">
        <v>4.3068382889032364E-2</v>
      </c>
      <c r="F2">
        <v>5.8561127632856369E-2</v>
      </c>
      <c r="G2">
        <v>4.8780485987663269E-2</v>
      </c>
      <c r="K2">
        <v>7.1146242320537567E-2</v>
      </c>
      <c r="L2">
        <v>5.2132699638605118E-2</v>
      </c>
      <c r="M2">
        <v>3.7878789007663727E-2</v>
      </c>
      <c r="N2">
        <v>3.9370078593492508E-2</v>
      </c>
      <c r="Q2">
        <v>6.5749235451221466E-2</v>
      </c>
      <c r="R2">
        <v>1.4705882407724857E-2</v>
      </c>
      <c r="S2">
        <v>3.5714287310838699E-2</v>
      </c>
      <c r="T2">
        <v>5.0607286393642426E-2</v>
      </c>
      <c r="U2">
        <v>4.9180328845977783E-2</v>
      </c>
      <c r="V2">
        <v>4.76190485060215E-2</v>
      </c>
      <c r="W2">
        <v>2.0408162847161293E-2</v>
      </c>
      <c r="X2">
        <v>7.0707067847251892E-2</v>
      </c>
      <c r="Y2">
        <v>7.0000000298023224E-2</v>
      </c>
      <c r="Z2">
        <v>6.1046510934829712E-2</v>
      </c>
      <c r="AA2">
        <v>3.6697246134281158E-2</v>
      </c>
      <c r="AB2">
        <v>0</v>
      </c>
      <c r="AC2">
        <v>5.2508752793073654E-2</v>
      </c>
      <c r="AD2">
        <v>3.6697246134281158E-2</v>
      </c>
      <c r="AE2">
        <v>0</v>
      </c>
    </row>
    <row r="3" spans="1:31" x14ac:dyDescent="0.3">
      <c r="A3">
        <v>1998</v>
      </c>
      <c r="B3">
        <v>0.40968975424766541</v>
      </c>
      <c r="C3">
        <v>0.43406090140342712</v>
      </c>
      <c r="D3">
        <v>0.26858130097389221</v>
      </c>
      <c r="E3">
        <v>0.41177064180374146</v>
      </c>
      <c r="F3">
        <v>0.41246578097343445</v>
      </c>
      <c r="G3">
        <v>0.26858130097389221</v>
      </c>
      <c r="K3">
        <v>0.43841710686683655</v>
      </c>
      <c r="L3">
        <v>0.38258075714111328</v>
      </c>
      <c r="M3">
        <v>0.30804517865180969</v>
      </c>
      <c r="N3">
        <v>0.47946995496749878</v>
      </c>
      <c r="O3">
        <v>0.40495225787162781</v>
      </c>
      <c r="P3">
        <v>0.39007985591888428</v>
      </c>
      <c r="Q3">
        <v>0.41641727089881897</v>
      </c>
      <c r="R3">
        <v>0.369211345911026</v>
      </c>
      <c r="S3">
        <v>0.39495602250099182</v>
      </c>
      <c r="T3">
        <v>0.40675082802772522</v>
      </c>
      <c r="U3">
        <v>0.39029628038406372</v>
      </c>
      <c r="V3">
        <v>0.27781856060028076</v>
      </c>
      <c r="W3">
        <v>0.36119970679283142</v>
      </c>
      <c r="X3">
        <v>0.41311982274055481</v>
      </c>
      <c r="Y3">
        <v>0.27413314580917358</v>
      </c>
      <c r="Z3">
        <v>0.45467469096183777</v>
      </c>
      <c r="AA3">
        <v>0.41934502124786377</v>
      </c>
      <c r="AB3">
        <v>0.58619183301925659</v>
      </c>
      <c r="AC3">
        <v>0.41211396455764771</v>
      </c>
      <c r="AD3">
        <v>0.36418440937995911</v>
      </c>
      <c r="AE3">
        <v>0.19980962574481964</v>
      </c>
    </row>
    <row r="4" spans="1:31" x14ac:dyDescent="0.3">
      <c r="A4">
        <v>2004</v>
      </c>
      <c r="B4">
        <v>0.43930929899215698</v>
      </c>
      <c r="C4">
        <v>0.31953740119934082</v>
      </c>
      <c r="D4">
        <v>0.16751977801322937</v>
      </c>
      <c r="E4">
        <v>0.43852207064628601</v>
      </c>
      <c r="F4">
        <v>0.32241776585578918</v>
      </c>
      <c r="G4">
        <v>0.16751977801322937</v>
      </c>
      <c r="H4">
        <v>0.38920208811759949</v>
      </c>
      <c r="I4">
        <v>0.35584449768066406</v>
      </c>
      <c r="J4">
        <v>0.22071906924247742</v>
      </c>
      <c r="K4">
        <v>0.35739883780479431</v>
      </c>
      <c r="L4">
        <v>0.44240671396255493</v>
      </c>
      <c r="M4">
        <v>0.19875916838645935</v>
      </c>
      <c r="N4">
        <v>0.438865065574646</v>
      </c>
      <c r="O4">
        <v>0.34769740700721741</v>
      </c>
      <c r="P4">
        <v>0.37569475173950195</v>
      </c>
      <c r="Q4">
        <v>0.35648053884506226</v>
      </c>
      <c r="R4">
        <v>0.37673443555831909</v>
      </c>
      <c r="S4">
        <v>0.36179202795028687</v>
      </c>
      <c r="T4">
        <v>0.3587510883808136</v>
      </c>
      <c r="U4">
        <v>0.37131926417350769</v>
      </c>
      <c r="V4">
        <v>0.19390697777271271</v>
      </c>
      <c r="W4">
        <v>0.49160197377204895</v>
      </c>
      <c r="X4">
        <v>0.27626097202301025</v>
      </c>
      <c r="Y4">
        <v>0.31913557648658752</v>
      </c>
      <c r="Z4">
        <v>0.42281493544578552</v>
      </c>
      <c r="AA4">
        <v>0.32173624634742737</v>
      </c>
      <c r="AB4">
        <v>0.49113711714744568</v>
      </c>
      <c r="AC4">
        <v>0.36116057634353638</v>
      </c>
      <c r="AD4">
        <v>0.35861212015151978</v>
      </c>
      <c r="AE4">
        <v>0.50697672367095947</v>
      </c>
    </row>
    <row r="5" spans="1:31" x14ac:dyDescent="0.3">
      <c r="A5">
        <v>2010</v>
      </c>
      <c r="B5">
        <v>0.31747615337371826</v>
      </c>
      <c r="C5">
        <v>0.25548145174980164</v>
      </c>
      <c r="D5">
        <v>0.13885153830051422</v>
      </c>
      <c r="E5">
        <v>0.31270048022270203</v>
      </c>
      <c r="F5">
        <v>0.23144291341304779</v>
      </c>
      <c r="G5">
        <v>0.13885153830051422</v>
      </c>
      <c r="H5">
        <v>0.28712958097457886</v>
      </c>
      <c r="I5">
        <v>0.246649369597435</v>
      </c>
      <c r="J5">
        <v>0.23470234870910645</v>
      </c>
      <c r="K5">
        <v>0.29617360234260559</v>
      </c>
      <c r="L5">
        <v>0.29233783483505249</v>
      </c>
      <c r="M5">
        <v>0.19897244870662689</v>
      </c>
      <c r="N5">
        <v>0.24464069306850433</v>
      </c>
      <c r="O5">
        <v>0.23685090243816376</v>
      </c>
      <c r="P5">
        <v>0.28710225224494934</v>
      </c>
      <c r="Q5">
        <v>0.25460949540138245</v>
      </c>
      <c r="R5">
        <v>0.27749797701835632</v>
      </c>
      <c r="S5">
        <v>0.24561187624931335</v>
      </c>
      <c r="T5">
        <v>0.24058999121189117</v>
      </c>
      <c r="U5">
        <v>0.28428652882575989</v>
      </c>
      <c r="V5">
        <v>0.29250869154930115</v>
      </c>
      <c r="W5">
        <v>0.39402437210083008</v>
      </c>
      <c r="X5">
        <v>0.26468932628631592</v>
      </c>
      <c r="Y5">
        <v>0.12755197286605835</v>
      </c>
      <c r="Z5">
        <v>0.32610860466957092</v>
      </c>
      <c r="AA5">
        <v>0.16176138818264008</v>
      </c>
      <c r="AB5">
        <v>0.51749753952026367</v>
      </c>
      <c r="AC5">
        <v>0.27312961220741272</v>
      </c>
      <c r="AD5">
        <v>0.24147114157676697</v>
      </c>
      <c r="AE5">
        <v>5.616365373134613E-2</v>
      </c>
    </row>
    <row r="6" spans="1:31" x14ac:dyDescent="0.3">
      <c r="A6">
        <v>2016</v>
      </c>
      <c r="B6">
        <v>0.32064419984817505</v>
      </c>
      <c r="C6">
        <v>0.36592969298362732</v>
      </c>
      <c r="D6">
        <v>0.32520404458045959</v>
      </c>
      <c r="E6">
        <v>0.32735824584960938</v>
      </c>
      <c r="F6">
        <v>0.37990313768386841</v>
      </c>
      <c r="G6">
        <v>0.25556808710098267</v>
      </c>
      <c r="H6">
        <v>0.35067963600158691</v>
      </c>
      <c r="I6">
        <v>0.33614611625671387</v>
      </c>
      <c r="J6">
        <v>0.3179934024810791</v>
      </c>
      <c r="K6">
        <v>0.46064496040344238</v>
      </c>
      <c r="L6">
        <v>0.42592069506645203</v>
      </c>
      <c r="M6">
        <v>0.24644666910171509</v>
      </c>
      <c r="N6">
        <v>0.18654836714267731</v>
      </c>
      <c r="O6">
        <v>0.3604261577129364</v>
      </c>
      <c r="P6">
        <v>0.32546818256378174</v>
      </c>
      <c r="Q6">
        <v>0.31312212347984314</v>
      </c>
      <c r="R6">
        <v>0.39105531573295593</v>
      </c>
      <c r="S6">
        <v>0.27749514579772949</v>
      </c>
      <c r="T6">
        <v>0.34936600923538208</v>
      </c>
      <c r="U6">
        <v>0.33213374018669128</v>
      </c>
      <c r="V6">
        <v>0.35943213105201721</v>
      </c>
      <c r="W6">
        <v>0.52527701854705811</v>
      </c>
      <c r="X6">
        <v>0.33161517977714539</v>
      </c>
      <c r="Y6">
        <v>0.3404100239276886</v>
      </c>
      <c r="Z6">
        <v>0.44332215189933777</v>
      </c>
      <c r="AA6">
        <v>0.18068385124206543</v>
      </c>
      <c r="AB6">
        <v>0.34086188673973083</v>
      </c>
      <c r="AC6">
        <v>0.3447936475276947</v>
      </c>
      <c r="AD6">
        <v>0.48100894689559937</v>
      </c>
      <c r="AE6">
        <v>0.16117046773433685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1"/>
  </sheetPr>
  <dimension ref="A1:AC6"/>
  <sheetViews>
    <sheetView topLeftCell="J1" workbookViewId="0">
      <selection activeCell="O1" sqref="O1"/>
    </sheetView>
  </sheetViews>
  <sheetFormatPr baseColWidth="10" defaultColWidth="8.59765625" defaultRowHeight="15.6" x14ac:dyDescent="0.3"/>
  <sheetData>
    <row r="1" spans="1:29" x14ac:dyDescent="0.3">
      <c r="A1" t="s">
        <v>25</v>
      </c>
      <c r="B1" t="s">
        <v>61</v>
      </c>
      <c r="C1" t="s">
        <v>62</v>
      </c>
      <c r="D1" t="s">
        <v>63</v>
      </c>
      <c r="E1" t="s">
        <v>64</v>
      </c>
      <c r="F1" t="s">
        <v>65</v>
      </c>
      <c r="G1" t="s">
        <v>66</v>
      </c>
      <c r="H1" t="s">
        <v>67</v>
      </c>
      <c r="I1" t="s">
        <v>68</v>
      </c>
      <c r="J1" t="s">
        <v>69</v>
      </c>
      <c r="K1" t="s">
        <v>70</v>
      </c>
      <c r="L1" t="s">
        <v>71</v>
      </c>
      <c r="M1" t="s">
        <v>72</v>
      </c>
      <c r="N1" t="s">
        <v>73</v>
      </c>
      <c r="O1" t="s">
        <v>74</v>
      </c>
      <c r="P1" t="s">
        <v>75</v>
      </c>
      <c r="Q1" t="s">
        <v>76</v>
      </c>
      <c r="R1" t="s">
        <v>77</v>
      </c>
      <c r="S1" t="s">
        <v>78</v>
      </c>
      <c r="T1" t="s">
        <v>79</v>
      </c>
      <c r="U1" t="s">
        <v>80</v>
      </c>
      <c r="V1" t="s">
        <v>81</v>
      </c>
      <c r="W1" t="s">
        <v>82</v>
      </c>
      <c r="X1" t="s">
        <v>83</v>
      </c>
      <c r="Y1" t="s">
        <v>84</v>
      </c>
      <c r="Z1" t="s">
        <v>85</v>
      </c>
      <c r="AA1" t="s">
        <v>86</v>
      </c>
      <c r="AB1" t="s">
        <v>87</v>
      </c>
      <c r="AC1" t="s">
        <v>88</v>
      </c>
    </row>
    <row r="2" spans="1:29" x14ac:dyDescent="0.3">
      <c r="A2">
        <v>1992</v>
      </c>
      <c r="B2">
        <v>0</v>
      </c>
      <c r="C2">
        <v>-7.8794574737548828</v>
      </c>
      <c r="D2">
        <v>-8.3241491317749023</v>
      </c>
      <c r="F2">
        <v>-7.1532821655273438</v>
      </c>
      <c r="G2">
        <v>-7.4573936462402344</v>
      </c>
      <c r="O2">
        <v>-4.8882832527160645</v>
      </c>
      <c r="P2">
        <v>-5.2830004692077637</v>
      </c>
      <c r="R2">
        <v>5.9784212112426758</v>
      </c>
      <c r="S2">
        <v>7.5084028244018555</v>
      </c>
      <c r="U2">
        <v>0.73446130752563477</v>
      </c>
      <c r="V2">
        <v>2.4521832466125488</v>
      </c>
      <c r="X2">
        <v>5.2488932609558105</v>
      </c>
      <c r="Y2">
        <v>6.800757884979248</v>
      </c>
      <c r="AA2">
        <v>-1.3352212905883789</v>
      </c>
      <c r="AB2">
        <v>-2.9770233631134033</v>
      </c>
    </row>
    <row r="3" spans="1:29" x14ac:dyDescent="0.3">
      <c r="A3">
        <v>1998</v>
      </c>
      <c r="B3">
        <v>0</v>
      </c>
      <c r="C3">
        <v>-14.374780654907227</v>
      </c>
      <c r="D3">
        <v>-12.724867820739746</v>
      </c>
      <c r="F3">
        <v>-13.46612548828125</v>
      </c>
      <c r="G3">
        <v>-11.594365119934082</v>
      </c>
      <c r="O3">
        <v>-2.544156551361084</v>
      </c>
      <c r="P3">
        <v>-3.5934786796569824</v>
      </c>
      <c r="R3">
        <v>-0.69699019193649292</v>
      </c>
      <c r="S3">
        <v>-2.5070450305938721</v>
      </c>
      <c r="U3">
        <v>-1.9488481283187866</v>
      </c>
      <c r="V3">
        <v>-2.8215320110321045</v>
      </c>
      <c r="X3">
        <v>5.6761593818664551</v>
      </c>
      <c r="Y3">
        <v>5.9248991012573242</v>
      </c>
      <c r="AA3">
        <v>5.5132269859313965</v>
      </c>
      <c r="AB3">
        <v>3.0120601654052734</v>
      </c>
    </row>
    <row r="4" spans="1:29" x14ac:dyDescent="0.3">
      <c r="A4">
        <v>2004</v>
      </c>
      <c r="B4">
        <v>0</v>
      </c>
      <c r="C4">
        <v>-20.945230484008789</v>
      </c>
      <c r="D4">
        <v>-23.688701629638672</v>
      </c>
      <c r="E4">
        <v>-17.774320602416992</v>
      </c>
      <c r="F4">
        <v>-20.584232330322266</v>
      </c>
      <c r="G4">
        <v>-23.065605163574219</v>
      </c>
      <c r="H4">
        <v>-16.988561630249023</v>
      </c>
      <c r="I4">
        <v>-14.998483657836914</v>
      </c>
      <c r="J4">
        <v>-7.1688919067382813</v>
      </c>
      <c r="K4">
        <v>-10.269943237304687</v>
      </c>
      <c r="L4">
        <v>5.0157694816589355</v>
      </c>
      <c r="M4">
        <v>-1.4996986389160156</v>
      </c>
      <c r="N4">
        <v>4.7506566047668457</v>
      </c>
      <c r="O4">
        <v>-22.517889022827148</v>
      </c>
      <c r="P4">
        <v>-24.476812362670898</v>
      </c>
      <c r="Q4">
        <v>-25.122335433959961</v>
      </c>
      <c r="R4">
        <v>9.1601142883300781</v>
      </c>
      <c r="S4">
        <v>15.403509140014648</v>
      </c>
      <c r="T4">
        <v>15.17506217956543</v>
      </c>
      <c r="U4">
        <v>13.615091323852539</v>
      </c>
      <c r="V4">
        <v>15.406439781188965</v>
      </c>
      <c r="W4">
        <v>15.71070671081543</v>
      </c>
      <c r="X4">
        <v>9.6827754974365234</v>
      </c>
      <c r="Y4">
        <v>15.792109489440918</v>
      </c>
      <c r="Z4">
        <v>15.202386856079102</v>
      </c>
      <c r="AA4">
        <v>-6.592249870300293</v>
      </c>
      <c r="AB4">
        <v>-9.3522930145263672</v>
      </c>
      <c r="AC4">
        <v>-7.080925464630127</v>
      </c>
    </row>
    <row r="5" spans="1:29" x14ac:dyDescent="0.3">
      <c r="A5">
        <v>2010</v>
      </c>
      <c r="B5">
        <v>0</v>
      </c>
      <c r="C5">
        <v>-12.543779373168945</v>
      </c>
      <c r="D5">
        <v>-10.836027145385742</v>
      </c>
      <c r="E5">
        <v>-8.4305410385131836</v>
      </c>
      <c r="F5">
        <v>-11.995691299438477</v>
      </c>
      <c r="G5">
        <v>-10.205357551574707</v>
      </c>
      <c r="H5">
        <v>-7.6352653503417969</v>
      </c>
      <c r="I5">
        <v>-2.2540662288665771</v>
      </c>
      <c r="J5">
        <v>0.93960392475128174</v>
      </c>
      <c r="K5">
        <v>0.2405204176902771</v>
      </c>
      <c r="L5">
        <v>3.0783061981201172</v>
      </c>
      <c r="M5">
        <v>0.57667648792266846</v>
      </c>
      <c r="N5">
        <v>0.55016040802001953</v>
      </c>
      <c r="O5">
        <v>-8.8584327697753906</v>
      </c>
      <c r="P5">
        <v>-10.930171012878418</v>
      </c>
      <c r="Q5">
        <v>-11.733710289001465</v>
      </c>
      <c r="R5">
        <v>6.2578258514404297</v>
      </c>
      <c r="S5">
        <v>5.2788724899291992</v>
      </c>
      <c r="T5">
        <v>6.5415949821472168</v>
      </c>
      <c r="U5">
        <v>13.724411010742188</v>
      </c>
      <c r="V5">
        <v>12.830507278442383</v>
      </c>
      <c r="W5">
        <v>11.922433853149414</v>
      </c>
      <c r="X5">
        <v>7.9094996452331543</v>
      </c>
      <c r="Y5">
        <v>7.1373305320739746</v>
      </c>
      <c r="Z5">
        <v>10.749747276306152</v>
      </c>
      <c r="AA5">
        <v>-12.321626663208008</v>
      </c>
      <c r="AB5">
        <v>-14.524930953979492</v>
      </c>
      <c r="AC5">
        <v>-14.924838066101074</v>
      </c>
    </row>
    <row r="6" spans="1:29" x14ac:dyDescent="0.3">
      <c r="A6">
        <v>2016</v>
      </c>
      <c r="B6">
        <v>0</v>
      </c>
      <c r="C6">
        <v>-8.3900203704833984</v>
      </c>
      <c r="D6">
        <v>-6.6610074043273926</v>
      </c>
      <c r="E6">
        <v>-3.9643802642822266</v>
      </c>
      <c r="F6">
        <v>-4.4651627540588379</v>
      </c>
      <c r="G6">
        <v>-3.7508745193481445</v>
      </c>
      <c r="H6">
        <v>-1.1249498128890991</v>
      </c>
      <c r="I6">
        <v>-1.0159703493118286</v>
      </c>
      <c r="J6">
        <v>-0.5845189094543457</v>
      </c>
      <c r="K6">
        <v>-4.1795601844787598</v>
      </c>
      <c r="L6">
        <v>0.51590526103973389</v>
      </c>
      <c r="M6">
        <v>0.70404261350631714</v>
      </c>
      <c r="N6">
        <v>3.852715015411377</v>
      </c>
      <c r="O6">
        <v>-5.7221794128417969</v>
      </c>
      <c r="P6">
        <v>-6.1788849830627441</v>
      </c>
      <c r="Q6">
        <v>-7.6021738052368164</v>
      </c>
      <c r="R6">
        <v>12.385172843933105</v>
      </c>
      <c r="S6">
        <v>9.7952985763549805</v>
      </c>
      <c r="T6">
        <v>11.10413932800293</v>
      </c>
      <c r="U6">
        <v>9.1260004043579102</v>
      </c>
      <c r="V6">
        <v>4.6438703536987305</v>
      </c>
      <c r="W6">
        <v>5.0392656326293945</v>
      </c>
      <c r="X6">
        <v>7.5564875602722168</v>
      </c>
      <c r="Y6">
        <v>5.6361069679260254</v>
      </c>
      <c r="Z6">
        <v>7.5089888572692871</v>
      </c>
      <c r="AA6">
        <v>-8.919097900390625</v>
      </c>
      <c r="AB6">
        <v>-10.394887924194336</v>
      </c>
      <c r="AC6">
        <v>-11.133336067199707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1"/>
  </sheetPr>
  <dimension ref="A1:BZ6"/>
  <sheetViews>
    <sheetView topLeftCell="C1" workbookViewId="0">
      <selection sqref="A1:F1"/>
    </sheetView>
  </sheetViews>
  <sheetFormatPr baseColWidth="10" defaultColWidth="8.59765625" defaultRowHeight="15.6" x14ac:dyDescent="0.3"/>
  <sheetData>
    <row r="1" spans="1:78" x14ac:dyDescent="0.3">
      <c r="A1" t="s">
        <v>223</v>
      </c>
      <c r="B1" t="s">
        <v>61</v>
      </c>
      <c r="C1" t="s">
        <v>25</v>
      </c>
      <c r="D1" t="s">
        <v>224</v>
      </c>
      <c r="E1" t="s">
        <v>225</v>
      </c>
      <c r="F1" t="s">
        <v>226</v>
      </c>
      <c r="G1" t="s">
        <v>227</v>
      </c>
      <c r="H1" t="s">
        <v>228</v>
      </c>
      <c r="I1" t="s">
        <v>229</v>
      </c>
      <c r="J1" t="s">
        <v>230</v>
      </c>
      <c r="K1" t="s">
        <v>231</v>
      </c>
      <c r="L1" t="s">
        <v>232</v>
      </c>
      <c r="M1" t="s">
        <v>233</v>
      </c>
      <c r="N1" t="s">
        <v>234</v>
      </c>
      <c r="O1" t="s">
        <v>235</v>
      </c>
      <c r="P1" t="s">
        <v>236</v>
      </c>
      <c r="Q1" t="s">
        <v>237</v>
      </c>
      <c r="R1" t="s">
        <v>238</v>
      </c>
      <c r="S1" t="s">
        <v>239</v>
      </c>
      <c r="T1" t="s">
        <v>240</v>
      </c>
      <c r="U1" t="s">
        <v>241</v>
      </c>
      <c r="V1" t="s">
        <v>242</v>
      </c>
      <c r="W1" t="s">
        <v>243</v>
      </c>
      <c r="X1" t="s">
        <v>244</v>
      </c>
      <c r="Y1" t="s">
        <v>245</v>
      </c>
      <c r="Z1" t="s">
        <v>246</v>
      </c>
      <c r="AA1" t="s">
        <v>247</v>
      </c>
      <c r="AB1" t="s">
        <v>248</v>
      </c>
      <c r="AC1" t="s">
        <v>249</v>
      </c>
      <c r="AD1" t="s">
        <v>250</v>
      </c>
      <c r="AE1" t="s">
        <v>251</v>
      </c>
      <c r="AF1" t="s">
        <v>252</v>
      </c>
      <c r="AG1" t="s">
        <v>253</v>
      </c>
      <c r="AH1" t="s">
        <v>254</v>
      </c>
      <c r="AI1" t="s">
        <v>255</v>
      </c>
      <c r="AJ1" t="s">
        <v>256</v>
      </c>
      <c r="AK1" t="s">
        <v>257</v>
      </c>
      <c r="AL1" t="s">
        <v>258</v>
      </c>
      <c r="AM1" t="s">
        <v>259</v>
      </c>
      <c r="AN1" t="s">
        <v>260</v>
      </c>
      <c r="AO1" t="s">
        <v>261</v>
      </c>
      <c r="AP1" t="s">
        <v>262</v>
      </c>
      <c r="AQ1" t="s">
        <v>48</v>
      </c>
      <c r="AR1" t="s">
        <v>118</v>
      </c>
      <c r="AS1" t="s">
        <v>263</v>
      </c>
      <c r="AT1" t="s">
        <v>264</v>
      </c>
      <c r="AU1" t="s">
        <v>265</v>
      </c>
      <c r="AV1" t="s">
        <v>266</v>
      </c>
      <c r="AW1" t="s">
        <v>267</v>
      </c>
      <c r="AX1" t="s">
        <v>268</v>
      </c>
      <c r="AY1" t="s">
        <v>269</v>
      </c>
      <c r="AZ1" t="s">
        <v>270</v>
      </c>
      <c r="BA1" t="s">
        <v>271</v>
      </c>
      <c r="BB1" t="s">
        <v>272</v>
      </c>
      <c r="BC1" t="s">
        <v>273</v>
      </c>
      <c r="BD1" t="s">
        <v>274</v>
      </c>
      <c r="BE1" t="s">
        <v>275</v>
      </c>
      <c r="BF1" t="s">
        <v>276</v>
      </c>
      <c r="BG1" t="s">
        <v>277</v>
      </c>
      <c r="BH1" t="s">
        <v>278</v>
      </c>
      <c r="BI1" t="s">
        <v>279</v>
      </c>
      <c r="BJ1" t="s">
        <v>280</v>
      </c>
      <c r="BK1" t="s">
        <v>281</v>
      </c>
      <c r="BL1" t="s">
        <v>282</v>
      </c>
      <c r="BM1" t="s">
        <v>283</v>
      </c>
      <c r="BN1" t="s">
        <v>284</v>
      </c>
      <c r="BO1" t="s">
        <v>285</v>
      </c>
      <c r="BP1" t="s">
        <v>286</v>
      </c>
      <c r="BQ1" t="s">
        <v>287</v>
      </c>
      <c r="BR1" t="s">
        <v>288</v>
      </c>
      <c r="BS1" t="s">
        <v>289</v>
      </c>
      <c r="BT1" t="s">
        <v>290</v>
      </c>
      <c r="BU1" t="s">
        <v>291</v>
      </c>
      <c r="BV1" t="s">
        <v>292</v>
      </c>
      <c r="BW1" t="s">
        <v>293</v>
      </c>
      <c r="BX1" t="s">
        <v>294</v>
      </c>
      <c r="BY1" t="s">
        <v>295</v>
      </c>
      <c r="BZ1" t="s">
        <v>296</v>
      </c>
    </row>
    <row r="2" spans="1:78" x14ac:dyDescent="0.3">
      <c r="A2">
        <v>1</v>
      </c>
      <c r="B2">
        <v>0</v>
      </c>
      <c r="C2">
        <v>1992</v>
      </c>
      <c r="D2">
        <v>-1.2168735265731812</v>
      </c>
      <c r="E2">
        <v>0.23473423719406128</v>
      </c>
      <c r="G2">
        <v>1.3499071598052979</v>
      </c>
      <c r="H2">
        <v>-0.37368997931480408</v>
      </c>
      <c r="J2">
        <v>-0.13417614996433258</v>
      </c>
      <c r="K2">
        <v>0.20671802759170532</v>
      </c>
      <c r="M2">
        <v>-1.3630011081695557</v>
      </c>
      <c r="N2">
        <v>-6.8847432732582092E-2</v>
      </c>
      <c r="P2">
        <v>1.4575575590133667</v>
      </c>
      <c r="Q2">
        <v>-2.2944840602576733E-3</v>
      </c>
      <c r="S2">
        <v>-0.12355945259332657</v>
      </c>
      <c r="T2">
        <v>0.18687811493873596</v>
      </c>
      <c r="AE2">
        <v>4.7456550598144531</v>
      </c>
      <c r="AF2">
        <v>4.7061905860900879</v>
      </c>
      <c r="AH2">
        <v>-4.8674402236938477</v>
      </c>
      <c r="AI2">
        <v>-4.7878255844116211</v>
      </c>
      <c r="AK2">
        <v>-1.5041654109954834</v>
      </c>
      <c r="AL2">
        <v>-1.5544736385345459</v>
      </c>
      <c r="AN2">
        <v>0.14269594848155975</v>
      </c>
      <c r="AO2">
        <v>-0.51806122064590454</v>
      </c>
      <c r="AT2">
        <v>2.8622241020202637</v>
      </c>
      <c r="AU2">
        <v>2.2012732028961182</v>
      </c>
      <c r="AW2">
        <v>0.28460606932640076</v>
      </c>
      <c r="AX2">
        <v>2.056482620537281E-2</v>
      </c>
      <c r="AZ2">
        <v>-1.6438761949539185</v>
      </c>
      <c r="BA2">
        <v>-0.945537269115448</v>
      </c>
      <c r="BC2">
        <v>-1.4201349020004272</v>
      </c>
      <c r="BD2">
        <v>-0.83607298135757446</v>
      </c>
      <c r="BF2">
        <v>-0.23289231956005096</v>
      </c>
      <c r="BG2">
        <v>-1.3291563987731934</v>
      </c>
      <c r="BI2">
        <v>-3.1038782596588135</v>
      </c>
      <c r="BJ2">
        <v>-3.9556488990783691</v>
      </c>
      <c r="BL2">
        <v>2.3141951560974121</v>
      </c>
      <c r="BM2">
        <v>3.6944775581359863</v>
      </c>
      <c r="BO2">
        <v>2.2380952835083008</v>
      </c>
      <c r="BP2">
        <v>3.8562424182891846</v>
      </c>
      <c r="BR2">
        <v>1.715936541557312</v>
      </c>
      <c r="BS2">
        <v>-0.93374037742614746</v>
      </c>
      <c r="BU2">
        <v>-1.9791301488876343</v>
      </c>
      <c r="BV2">
        <v>-1.2939211130142212</v>
      </c>
      <c r="BX2">
        <v>-5.2127656936645508</v>
      </c>
      <c r="BY2">
        <v>-4.8606200218200684</v>
      </c>
    </row>
    <row r="3" spans="1:78" x14ac:dyDescent="0.3">
      <c r="A3">
        <v>2</v>
      </c>
      <c r="B3">
        <v>0</v>
      </c>
      <c r="C3">
        <v>1998</v>
      </c>
      <c r="D3">
        <v>2.4294943809509277</v>
      </c>
      <c r="E3">
        <v>1.7847176790237427</v>
      </c>
      <c r="G3">
        <v>5.5680408477783203</v>
      </c>
      <c r="H3">
        <v>5.1778535842895508</v>
      </c>
      <c r="J3">
        <v>-15.101127624511719</v>
      </c>
      <c r="K3">
        <v>-13.036954879760742</v>
      </c>
      <c r="M3">
        <v>2.8081574440002441</v>
      </c>
      <c r="N3">
        <v>1.8689401149749756</v>
      </c>
      <c r="P3">
        <v>2.456007719039917</v>
      </c>
      <c r="Q3">
        <v>2.7371454238891602</v>
      </c>
      <c r="S3">
        <v>-14.349828720092773</v>
      </c>
      <c r="T3">
        <v>-11.971782684326172</v>
      </c>
      <c r="AE3">
        <v>4.1255326271057129</v>
      </c>
      <c r="AF3">
        <v>1.5765275955200195</v>
      </c>
      <c r="AH3">
        <v>-4.3998551368713379</v>
      </c>
      <c r="AI3">
        <v>-2.938471794128418</v>
      </c>
      <c r="AK3">
        <v>-0.40480917692184448</v>
      </c>
      <c r="AL3">
        <v>2.8336379528045654</v>
      </c>
      <c r="AN3">
        <v>1.6454544067382813</v>
      </c>
      <c r="AO3">
        <v>1.0692704916000366</v>
      </c>
      <c r="AQ3">
        <v>-1.487240195274353</v>
      </c>
      <c r="AR3">
        <v>3.7252874374389648</v>
      </c>
      <c r="AT3">
        <v>4.5991239547729492</v>
      </c>
      <c r="AU3">
        <v>1.020926833152771</v>
      </c>
      <c r="AW3">
        <v>-2.543536901473999</v>
      </c>
      <c r="AX3">
        <v>-0.82470375299453735</v>
      </c>
      <c r="AZ3">
        <v>-11.765969276428223</v>
      </c>
      <c r="BA3">
        <v>-23.277252197265625</v>
      </c>
      <c r="BC3">
        <v>11.005542755126953</v>
      </c>
      <c r="BD3">
        <v>21.406570434570313</v>
      </c>
      <c r="BF3">
        <v>-12.817898750305176</v>
      </c>
      <c r="BG3">
        <v>-10.614953994750977</v>
      </c>
      <c r="BI3">
        <v>-4.2368783950805664</v>
      </c>
      <c r="BJ3">
        <v>-4.653378963470459</v>
      </c>
      <c r="BL3">
        <v>1.5970077514648437</v>
      </c>
      <c r="BM3">
        <v>10.954009056091309</v>
      </c>
      <c r="BO3">
        <v>-14.093123435974121</v>
      </c>
      <c r="BP3">
        <v>-11.245974540710449</v>
      </c>
      <c r="BR3">
        <v>7.4521422386169434</v>
      </c>
      <c r="BS3">
        <v>10.749968528747559</v>
      </c>
      <c r="BU3">
        <v>3.1999659538269043</v>
      </c>
      <c r="BV3">
        <v>-4.0031046867370605</v>
      </c>
      <c r="BX3">
        <v>19.105672836303711</v>
      </c>
      <c r="BY3">
        <v>22.719612121582031</v>
      </c>
    </row>
    <row r="4" spans="1:78" x14ac:dyDescent="0.3">
      <c r="A4">
        <v>3</v>
      </c>
      <c r="B4">
        <v>0</v>
      </c>
      <c r="C4">
        <v>2004</v>
      </c>
      <c r="D4">
        <v>16.036794662475586</v>
      </c>
      <c r="E4">
        <v>18.03672981262207</v>
      </c>
      <c r="F4">
        <v>14.521280288696289</v>
      </c>
      <c r="G4">
        <v>-6.8985261917114258</v>
      </c>
      <c r="H4">
        <v>-5.8180074691772461</v>
      </c>
      <c r="I4">
        <v>-4.1412372589111328</v>
      </c>
      <c r="J4">
        <v>-22.546485900878906</v>
      </c>
      <c r="K4">
        <v>-23.811992645263672</v>
      </c>
      <c r="L4">
        <v>-19.13079833984375</v>
      </c>
      <c r="M4">
        <v>14.720461845397949</v>
      </c>
      <c r="N4">
        <v>16.382240295410156</v>
      </c>
      <c r="O4">
        <v>12.936103820800781</v>
      </c>
      <c r="P4">
        <v>-7.1012496948242188</v>
      </c>
      <c r="Q4">
        <v>-6.3439822196960449</v>
      </c>
      <c r="R4">
        <v>-4.4885568618774414</v>
      </c>
      <c r="S4">
        <v>-21.959711074829102</v>
      </c>
      <c r="T4">
        <v>-22.82952880859375</v>
      </c>
      <c r="U4">
        <v>-17.954933166503906</v>
      </c>
      <c r="V4">
        <v>6.031120777130127</v>
      </c>
      <c r="W4">
        <v>4.0790486335754395</v>
      </c>
      <c r="X4">
        <v>4.5378856658935547</v>
      </c>
      <c r="Y4">
        <v>-0.53544759750366211</v>
      </c>
      <c r="Z4">
        <v>-0.14704887568950653</v>
      </c>
      <c r="AA4">
        <v>-0.35317671298980713</v>
      </c>
      <c r="AB4">
        <v>-15.365745544433594</v>
      </c>
      <c r="AC4">
        <v>-8.9139680862426758</v>
      </c>
      <c r="AD4">
        <v>-9.2582864761352539</v>
      </c>
      <c r="AE4">
        <v>-1.6914191246032715</v>
      </c>
      <c r="AF4">
        <v>3.2647418975830078</v>
      </c>
      <c r="AG4">
        <v>2.5156052112579346</v>
      </c>
      <c r="AH4">
        <v>1.9245753288269043</v>
      </c>
      <c r="AI4">
        <v>-1.5909913778305054</v>
      </c>
      <c r="AJ4">
        <v>-0.95836210250854492</v>
      </c>
      <c r="AK4">
        <v>-0.37764504551887512</v>
      </c>
      <c r="AL4">
        <v>-4.3119297027587891</v>
      </c>
      <c r="AM4">
        <v>-3.8898653984069824</v>
      </c>
      <c r="AN4">
        <v>-1.2568186521530151</v>
      </c>
      <c r="AO4">
        <v>1.9640085697174072</v>
      </c>
      <c r="AP4">
        <v>1.8417490720748901</v>
      </c>
      <c r="AQ4">
        <v>2.7997362613677979</v>
      </c>
      <c r="AR4">
        <v>-0.51904439926147461</v>
      </c>
      <c r="AS4">
        <v>-2.4576985836029053</v>
      </c>
      <c r="AT4">
        <v>-1.0297698974609375</v>
      </c>
      <c r="AU4">
        <v>-0.74676358699798584</v>
      </c>
      <c r="AV4">
        <v>0.46491032838821411</v>
      </c>
      <c r="AW4">
        <v>10.461117744445801</v>
      </c>
      <c r="AX4">
        <v>7.1364560127258301</v>
      </c>
      <c r="AY4">
        <v>6.3387050628662109</v>
      </c>
      <c r="AZ4">
        <v>-21.511713027954102</v>
      </c>
      <c r="BA4">
        <v>-27.673191070556641</v>
      </c>
      <c r="BB4">
        <v>-28.626367568969727</v>
      </c>
      <c r="BC4">
        <v>10.010220527648926</v>
      </c>
      <c r="BD4">
        <v>19.293451309204102</v>
      </c>
      <c r="BE4">
        <v>19.773813247680664</v>
      </c>
      <c r="BF4">
        <v>-17.909873962402344</v>
      </c>
      <c r="BG4">
        <v>-28.298191070556641</v>
      </c>
      <c r="BH4">
        <v>-27.998796463012695</v>
      </c>
      <c r="BI4">
        <v>13.734700202941895</v>
      </c>
      <c r="BJ4">
        <v>9.1250476837158203</v>
      </c>
      <c r="BK4">
        <v>8.493281364440918</v>
      </c>
      <c r="BL4">
        <v>-10.399519920349121</v>
      </c>
      <c r="BM4">
        <v>-0.91483557224273682</v>
      </c>
      <c r="BN4">
        <v>-2.1154623031616211</v>
      </c>
      <c r="BO4">
        <v>-5.5024614334106445</v>
      </c>
      <c r="BP4">
        <v>-13.131780624389648</v>
      </c>
      <c r="BQ4">
        <v>-12.643226623535156</v>
      </c>
      <c r="BR4">
        <v>8.3006439208984375</v>
      </c>
      <c r="BS4">
        <v>9.4331636428833008</v>
      </c>
      <c r="BT4">
        <v>10.130040168762207</v>
      </c>
      <c r="BU4">
        <v>-5.3775210380554199</v>
      </c>
      <c r="BV4">
        <v>-6.0828704833984375</v>
      </c>
      <c r="BW4">
        <v>-6.0055952072143555</v>
      </c>
      <c r="BX4">
        <v>13.539552688598633</v>
      </c>
      <c r="BY4">
        <v>28.529449462890625</v>
      </c>
      <c r="BZ4">
        <v>28.318309783935547</v>
      </c>
    </row>
    <row r="5" spans="1:78" x14ac:dyDescent="0.3">
      <c r="A5">
        <v>4</v>
      </c>
      <c r="B5">
        <v>0</v>
      </c>
      <c r="C5">
        <v>2010</v>
      </c>
      <c r="D5">
        <v>9.2631816864013672</v>
      </c>
      <c r="E5">
        <v>10.021681785583496</v>
      </c>
      <c r="F5">
        <v>9.342620849609375</v>
      </c>
      <c r="G5">
        <v>-1.3092517852783203</v>
      </c>
      <c r="H5">
        <v>-3.0930159091949463</v>
      </c>
      <c r="I5">
        <v>-2.6457960605621338</v>
      </c>
      <c r="J5">
        <v>-14.675222396850586</v>
      </c>
      <c r="K5">
        <v>-12.155193328857422</v>
      </c>
      <c r="L5">
        <v>-11.464093208312988</v>
      </c>
      <c r="M5">
        <v>9.9839191436767578</v>
      </c>
      <c r="N5">
        <v>10.466981887817383</v>
      </c>
      <c r="O5">
        <v>9.8637275695800781</v>
      </c>
      <c r="P5">
        <v>-5.230095386505127</v>
      </c>
      <c r="Q5">
        <v>-6.3750581741333008</v>
      </c>
      <c r="R5">
        <v>-5.6161203384399414</v>
      </c>
      <c r="S5">
        <v>-13.783528327941895</v>
      </c>
      <c r="T5">
        <v>-11.027311325073242</v>
      </c>
      <c r="U5">
        <v>-9.8333148956298828</v>
      </c>
      <c r="V5">
        <v>4.2864618301391602</v>
      </c>
      <c r="W5">
        <v>0.55259585380554199</v>
      </c>
      <c r="X5">
        <v>0.64366698265075684</v>
      </c>
      <c r="Y5">
        <v>-3.1795084476470947</v>
      </c>
      <c r="Z5">
        <v>-9.9388333037495613E-3</v>
      </c>
      <c r="AA5">
        <v>-5.3446408361196518E-2</v>
      </c>
      <c r="AB5">
        <v>-3.4482386112213135</v>
      </c>
      <c r="AC5">
        <v>-1.3421019315719604</v>
      </c>
      <c r="AD5">
        <v>-1.4429222345352173</v>
      </c>
      <c r="AE5">
        <v>-1.4953700304031372</v>
      </c>
      <c r="AF5">
        <v>1.8394659757614136</v>
      </c>
      <c r="AG5">
        <v>1.7777214050292969</v>
      </c>
      <c r="AH5">
        <v>2.4845664501190186</v>
      </c>
      <c r="AI5">
        <v>0.58972311019897461</v>
      </c>
      <c r="AJ5">
        <v>0.64896458387374878</v>
      </c>
      <c r="AK5">
        <v>-1.9440855979919434</v>
      </c>
      <c r="AL5">
        <v>-5.5006523132324219</v>
      </c>
      <c r="AM5">
        <v>-5.5183548927307129</v>
      </c>
      <c r="AN5">
        <v>-4.3696527481079102</v>
      </c>
      <c r="AO5">
        <v>-2.7492389678955078</v>
      </c>
      <c r="AP5">
        <v>-3.1500861644744873</v>
      </c>
      <c r="AQ5">
        <v>5.0251336097717285</v>
      </c>
      <c r="AR5">
        <v>-1.2552183866500854</v>
      </c>
      <c r="AS5">
        <v>-0.70417755842208862</v>
      </c>
      <c r="AT5">
        <v>3.8925681114196777</v>
      </c>
      <c r="AU5">
        <v>0.44846707582473755</v>
      </c>
      <c r="AV5">
        <v>0.94201511144638062</v>
      </c>
      <c r="AW5">
        <v>5.1203351020812988</v>
      </c>
      <c r="AX5">
        <v>-2.309626579284668</v>
      </c>
      <c r="AY5">
        <v>-2.4566469192504883</v>
      </c>
      <c r="AZ5">
        <v>-7.9112014770507812</v>
      </c>
      <c r="BA5">
        <v>-17.190984725952148</v>
      </c>
      <c r="BB5">
        <v>-16.830137252807617</v>
      </c>
      <c r="BC5">
        <v>-2.3838276863098145</v>
      </c>
      <c r="BD5">
        <v>15.784496307373047</v>
      </c>
      <c r="BE5">
        <v>15.761019706726074</v>
      </c>
      <c r="BF5">
        <v>3.2628979682922363</v>
      </c>
      <c r="BG5">
        <v>-3.1519691944122314</v>
      </c>
      <c r="BH5">
        <v>-4.3790435791015625</v>
      </c>
      <c r="BI5">
        <v>14.299220085144043</v>
      </c>
      <c r="BJ5">
        <v>10.949027061462402</v>
      </c>
      <c r="BK5">
        <v>10.618677139282227</v>
      </c>
      <c r="BL5">
        <v>0.24815404415130615</v>
      </c>
      <c r="BM5">
        <v>4.687950611114502</v>
      </c>
      <c r="BN5">
        <v>4.8767285346984863</v>
      </c>
      <c r="BO5">
        <v>-15.425838470458984</v>
      </c>
      <c r="BP5">
        <v>-9.2687883377075195</v>
      </c>
      <c r="BQ5">
        <v>-9.9244060516357422</v>
      </c>
      <c r="BR5">
        <v>8.9439754486083984</v>
      </c>
      <c r="BS5">
        <v>6.2303943634033203</v>
      </c>
      <c r="BT5">
        <v>7.6134481430053711</v>
      </c>
      <c r="BU5">
        <v>-13.648390769958496</v>
      </c>
      <c r="BV5">
        <v>-18.486007690429688</v>
      </c>
      <c r="BW5">
        <v>-18.583847045898437</v>
      </c>
      <c r="BX5">
        <v>26.724920272827148</v>
      </c>
      <c r="BY5">
        <v>38.702358245849609</v>
      </c>
      <c r="BZ5">
        <v>39.031784057617188</v>
      </c>
    </row>
    <row r="6" spans="1:78" x14ac:dyDescent="0.3">
      <c r="A6">
        <v>5</v>
      </c>
      <c r="B6">
        <v>0</v>
      </c>
      <c r="C6">
        <v>2016</v>
      </c>
      <c r="D6">
        <v>-3.5770847797393799</v>
      </c>
      <c r="E6">
        <v>1.245774507522583</v>
      </c>
      <c r="F6">
        <v>-1.4560033082962036</v>
      </c>
      <c r="G6">
        <v>4.419154167175293</v>
      </c>
      <c r="H6">
        <v>1.5371638536453247</v>
      </c>
      <c r="I6">
        <v>2.1040797233581543</v>
      </c>
      <c r="J6">
        <v>-1.8476502895355225</v>
      </c>
      <c r="K6">
        <v>-5.5116052627563477</v>
      </c>
      <c r="L6">
        <v>-1.7707884311676025</v>
      </c>
      <c r="M6">
        <v>-2.7649602890014648</v>
      </c>
      <c r="N6">
        <v>1.4292752742767334</v>
      </c>
      <c r="O6">
        <v>-0.98219335079193115</v>
      </c>
      <c r="P6">
        <v>6.4545741081237793</v>
      </c>
      <c r="Q6">
        <v>2.8224356174468994</v>
      </c>
      <c r="R6">
        <v>3.3720467090606689</v>
      </c>
      <c r="S6">
        <v>-9.5171566009521484</v>
      </c>
      <c r="T6">
        <v>-10.992733001708984</v>
      </c>
      <c r="U6">
        <v>-6.9069886207580566</v>
      </c>
      <c r="V6">
        <v>1.8170801401138306</v>
      </c>
      <c r="W6">
        <v>7.1700282096862793</v>
      </c>
      <c r="X6">
        <v>7.1445541381835938</v>
      </c>
      <c r="Y6">
        <v>-0.91095817089080811</v>
      </c>
      <c r="Z6">
        <v>-3.9968643188476562</v>
      </c>
      <c r="AA6">
        <v>-3.940394401550293</v>
      </c>
      <c r="AB6">
        <v>-2.6254048347473145</v>
      </c>
      <c r="AC6">
        <v>-7.698150634765625</v>
      </c>
      <c r="AD6">
        <v>-7.6122479438781738</v>
      </c>
      <c r="AE6">
        <v>-4.6394867897033691</v>
      </c>
      <c r="AF6">
        <v>-4.8522629737854004</v>
      </c>
      <c r="AG6">
        <v>-5.6185598373413086</v>
      </c>
      <c r="AH6">
        <v>8.8571395874023437</v>
      </c>
      <c r="AI6">
        <v>7.91790771484375</v>
      </c>
      <c r="AJ6">
        <v>8.7576761245727539</v>
      </c>
      <c r="AK6">
        <v>-7.6575369834899902</v>
      </c>
      <c r="AL6">
        <v>-6.1134943962097168</v>
      </c>
      <c r="AM6">
        <v>-6.2729606628417969</v>
      </c>
      <c r="AN6">
        <v>1.7232279777526855</v>
      </c>
      <c r="AO6">
        <v>1.7992022037506104</v>
      </c>
      <c r="AP6">
        <v>1.2767338752746582</v>
      </c>
      <c r="AQ6">
        <v>-3.4957993030548096</v>
      </c>
      <c r="AR6">
        <v>1.1591451168060303</v>
      </c>
      <c r="AS6">
        <v>-0.254180908203125</v>
      </c>
      <c r="AT6">
        <v>13.856453895568848</v>
      </c>
      <c r="AU6">
        <v>8.7532186508178711</v>
      </c>
      <c r="AV6">
        <v>11.381772041320801</v>
      </c>
      <c r="AW6">
        <v>15.000856399536133</v>
      </c>
      <c r="AX6">
        <v>2.9154284000396729</v>
      </c>
      <c r="AY6">
        <v>3.0319144725799561</v>
      </c>
      <c r="AZ6">
        <v>-12.012066841125488</v>
      </c>
      <c r="BA6">
        <v>-5.5785307884216309</v>
      </c>
      <c r="BB6">
        <v>-5.4868383407592773</v>
      </c>
      <c r="BC6">
        <v>-19.716091156005859</v>
      </c>
      <c r="BD6">
        <v>-6.9879279136657715</v>
      </c>
      <c r="BE6">
        <v>-7.8516230583190918</v>
      </c>
      <c r="BF6">
        <v>2.0543851852416992</v>
      </c>
      <c r="BG6">
        <v>-7.2279953956604004</v>
      </c>
      <c r="BH6">
        <v>-8.1694669723510742</v>
      </c>
      <c r="BI6">
        <v>20.493682861328125</v>
      </c>
      <c r="BJ6">
        <v>11.53262996673584</v>
      </c>
      <c r="BK6">
        <v>10.703519821166992</v>
      </c>
      <c r="BL6">
        <v>-1.0041263103485107</v>
      </c>
      <c r="BM6">
        <v>7.2428808212280273</v>
      </c>
      <c r="BN6">
        <v>8.0580329895019531</v>
      </c>
      <c r="BO6">
        <v>-9.8686516284942627E-2</v>
      </c>
      <c r="BP6">
        <v>9.0065097808837891</v>
      </c>
      <c r="BQ6">
        <v>8.8410711288452148</v>
      </c>
      <c r="BR6">
        <v>13.223806381225586</v>
      </c>
      <c r="BS6">
        <v>0.10749443620443344</v>
      </c>
      <c r="BT6">
        <v>1.0149829387664795</v>
      </c>
      <c r="BU6">
        <v>-22.007011413574219</v>
      </c>
      <c r="BV6">
        <v>-15.934057235717773</v>
      </c>
      <c r="BW6">
        <v>-16.078441619873047</v>
      </c>
      <c r="BX6">
        <v>-3.5307228565216064E-2</v>
      </c>
      <c r="BY6">
        <v>6.7316584587097168</v>
      </c>
      <c r="BZ6">
        <v>7.5138421058654785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1"/>
  </sheetPr>
  <dimension ref="A1:E32"/>
  <sheetViews>
    <sheetView topLeftCell="A19" workbookViewId="0">
      <selection activeCell="A30" sqref="A30"/>
    </sheetView>
  </sheetViews>
  <sheetFormatPr baseColWidth="10" defaultColWidth="8.59765625" defaultRowHeight="15.6" x14ac:dyDescent="0.3"/>
  <sheetData>
    <row r="1" spans="1:5" x14ac:dyDescent="0.3">
      <c r="A1" t="s">
        <v>179</v>
      </c>
      <c r="B1" t="s">
        <v>298</v>
      </c>
      <c r="C1" t="s">
        <v>299</v>
      </c>
      <c r="D1" t="s">
        <v>300</v>
      </c>
      <c r="E1" t="s">
        <v>301</v>
      </c>
    </row>
    <row r="2" spans="1:5" x14ac:dyDescent="0.3">
      <c r="A2" t="s">
        <v>180</v>
      </c>
      <c r="B2">
        <v>0.41534027457237244</v>
      </c>
      <c r="C2">
        <v>0.23827530443668365</v>
      </c>
      <c r="D2">
        <v>0.1870427131652832</v>
      </c>
      <c r="E2">
        <v>0.13360148668289185</v>
      </c>
    </row>
    <row r="3" spans="1:5" x14ac:dyDescent="0.3">
      <c r="A3" t="s">
        <v>181</v>
      </c>
      <c r="B3">
        <v>0.35371097922325134</v>
      </c>
      <c r="C3">
        <v>0.23892460763454437</v>
      </c>
      <c r="D3">
        <v>0.24248738586902618</v>
      </c>
      <c r="E3">
        <v>0.12344230711460114</v>
      </c>
    </row>
    <row r="4" spans="1:5" x14ac:dyDescent="0.3">
      <c r="A4" t="s">
        <v>182</v>
      </c>
      <c r="B4">
        <v>0.4295007586479187</v>
      </c>
      <c r="C4">
        <v>0.20802491903305054</v>
      </c>
      <c r="D4">
        <v>0.20521406829357147</v>
      </c>
      <c r="E4">
        <v>0.11998998373746872</v>
      </c>
    </row>
    <row r="5" spans="1:5" x14ac:dyDescent="0.3">
      <c r="A5" t="s">
        <v>183</v>
      </c>
      <c r="B5">
        <v>0.43763372302055359</v>
      </c>
      <c r="C5">
        <v>0.21201810240745544</v>
      </c>
      <c r="D5">
        <v>0.20148870348930359</v>
      </c>
      <c r="E5">
        <v>0.11163341253995895</v>
      </c>
    </row>
    <row r="6" spans="1:5" x14ac:dyDescent="0.3">
      <c r="A6" t="s">
        <v>184</v>
      </c>
      <c r="B6">
        <v>0.36207619309425354</v>
      </c>
      <c r="C6">
        <v>0.21242351830005646</v>
      </c>
      <c r="D6">
        <v>0.26065084338188171</v>
      </c>
      <c r="E6">
        <v>0.13040447235107422</v>
      </c>
    </row>
    <row r="7" spans="1:5" x14ac:dyDescent="0.3">
      <c r="A7" t="s">
        <v>185</v>
      </c>
      <c r="B7">
        <v>0.35132649540901184</v>
      </c>
      <c r="C7">
        <v>0.34472364187240601</v>
      </c>
      <c r="D7">
        <v>0.12146866321563721</v>
      </c>
      <c r="E7">
        <v>0.15602649748325348</v>
      </c>
    </row>
    <row r="8" spans="1:5" x14ac:dyDescent="0.3">
      <c r="A8" t="s">
        <v>186</v>
      </c>
      <c r="B8">
        <v>0.34018701314926147</v>
      </c>
      <c r="C8">
        <v>0.27838405966758728</v>
      </c>
      <c r="D8">
        <v>0.23016120493412018</v>
      </c>
      <c r="E8">
        <v>0.1192048043012619</v>
      </c>
    </row>
    <row r="9" spans="1:5" x14ac:dyDescent="0.3">
      <c r="A9" t="s">
        <v>187</v>
      </c>
      <c r="B9">
        <v>0.44551554322242737</v>
      </c>
      <c r="C9">
        <v>0.18577800691127777</v>
      </c>
      <c r="D9">
        <v>0.19584611058235168</v>
      </c>
      <c r="E9">
        <v>0.1362876296043396</v>
      </c>
    </row>
    <row r="10" spans="1:5" x14ac:dyDescent="0.3">
      <c r="A10" t="s">
        <v>188</v>
      </c>
      <c r="B10">
        <v>0.15377216041088104</v>
      </c>
      <c r="C10">
        <v>0.44511932134628296</v>
      </c>
      <c r="D10">
        <v>0.25206530094146729</v>
      </c>
      <c r="E10">
        <v>0.10736685246229172</v>
      </c>
    </row>
    <row r="11" spans="1:5" x14ac:dyDescent="0.3">
      <c r="A11" t="s">
        <v>189</v>
      </c>
      <c r="B11">
        <v>0.29472512006759644</v>
      </c>
      <c r="C11">
        <v>0.15103523433208466</v>
      </c>
      <c r="D11">
        <v>0.30303332209587097</v>
      </c>
      <c r="E11">
        <v>0.22224368155002594</v>
      </c>
    </row>
    <row r="12" spans="1:5" x14ac:dyDescent="0.3">
      <c r="A12" t="s">
        <v>190</v>
      </c>
      <c r="B12">
        <v>0.41777300834655762</v>
      </c>
      <c r="C12">
        <v>0.15279239416122437</v>
      </c>
      <c r="D12">
        <v>0.28995168209075928</v>
      </c>
      <c r="E12">
        <v>4.1663471609354019E-2</v>
      </c>
    </row>
    <row r="13" spans="1:5" x14ac:dyDescent="0.3">
      <c r="A13" t="s">
        <v>5</v>
      </c>
      <c r="B13">
        <v>0.41837731003761292</v>
      </c>
      <c r="C13">
        <v>0.18511393666267395</v>
      </c>
      <c r="D13">
        <v>0.15590351819992065</v>
      </c>
      <c r="E13">
        <v>0.18450649082660675</v>
      </c>
    </row>
    <row r="14" spans="1:5" x14ac:dyDescent="0.3">
      <c r="A14" t="s">
        <v>191</v>
      </c>
      <c r="B14">
        <v>0.34962582588195801</v>
      </c>
      <c r="C14">
        <v>0.18763506412506104</v>
      </c>
      <c r="D14">
        <v>0.27638620138168335</v>
      </c>
      <c r="E14">
        <v>0.16693596541881561</v>
      </c>
    </row>
    <row r="15" spans="1:5" x14ac:dyDescent="0.3">
      <c r="A15" t="s">
        <v>192</v>
      </c>
      <c r="B15">
        <v>0.52537888288497925</v>
      </c>
      <c r="C15">
        <v>0.28510284423828125</v>
      </c>
      <c r="D15">
        <v>0.14702151715755463</v>
      </c>
      <c r="E15">
        <v>3.3662334084510803E-2</v>
      </c>
    </row>
    <row r="16" spans="1:5" x14ac:dyDescent="0.3">
      <c r="A16" t="s">
        <v>193</v>
      </c>
      <c r="B16">
        <v>0.43755066394805908</v>
      </c>
      <c r="C16">
        <v>0.12456884235143661</v>
      </c>
      <c r="D16">
        <v>0.18119128048419952</v>
      </c>
      <c r="E16">
        <v>0.15967060625553131</v>
      </c>
    </row>
    <row r="17" spans="1:5" x14ac:dyDescent="0.3">
      <c r="A17" t="s">
        <v>297</v>
      </c>
      <c r="B17">
        <v>0.32779398560523987</v>
      </c>
      <c r="C17">
        <v>0.15814858675003052</v>
      </c>
      <c r="D17">
        <v>0.2721942663192749</v>
      </c>
      <c r="E17">
        <v>0.18845070898532867</v>
      </c>
    </row>
    <row r="18" spans="1:5" x14ac:dyDescent="0.3">
      <c r="A18" t="s">
        <v>125</v>
      </c>
      <c r="B18">
        <v>0.2933078408241272</v>
      </c>
      <c r="C18">
        <v>0.25922113656997681</v>
      </c>
      <c r="D18">
        <v>0.26751592755317688</v>
      </c>
      <c r="E18">
        <v>0.15840475261211395</v>
      </c>
    </row>
    <row r="19" spans="1:5" x14ac:dyDescent="0.3">
      <c r="A19" t="s">
        <v>126</v>
      </c>
      <c r="B19">
        <v>0.39264249801635742</v>
      </c>
      <c r="C19">
        <v>0.31223949790000916</v>
      </c>
      <c r="D19">
        <v>0.16535530984401703</v>
      </c>
      <c r="E19">
        <v>8.1091359257698059E-2</v>
      </c>
    </row>
    <row r="20" spans="1:5" x14ac:dyDescent="0.3">
      <c r="A20" t="s">
        <v>127</v>
      </c>
      <c r="B20">
        <v>0.62287020683288574</v>
      </c>
      <c r="C20">
        <v>0.15731653571128845</v>
      </c>
      <c r="D20">
        <v>0.11591155827045441</v>
      </c>
      <c r="E20">
        <v>7.0636801421642303E-2</v>
      </c>
    </row>
    <row r="21" spans="1:5" x14ac:dyDescent="0.3">
      <c r="A21" t="s">
        <v>194</v>
      </c>
      <c r="B21">
        <v>0.42815715074539185</v>
      </c>
      <c r="C21">
        <v>0.15497718751430511</v>
      </c>
      <c r="D21">
        <v>0.21152028441429138</v>
      </c>
      <c r="E21">
        <v>0.14890588819980621</v>
      </c>
    </row>
    <row r="22" spans="1:5" x14ac:dyDescent="0.3">
      <c r="A22" t="s">
        <v>195</v>
      </c>
      <c r="B22">
        <v>0.35895973443984985</v>
      </c>
      <c r="C22">
        <v>0.29956957697868347</v>
      </c>
      <c r="D22">
        <v>0.2158471941947937</v>
      </c>
      <c r="E22">
        <v>0.10962098091840744</v>
      </c>
    </row>
    <row r="23" spans="1:5" x14ac:dyDescent="0.3">
      <c r="A23" t="s">
        <v>196</v>
      </c>
      <c r="B23">
        <v>0.37273490428924561</v>
      </c>
      <c r="C23">
        <v>0.25732371211051941</v>
      </c>
      <c r="D23">
        <v>0.21958129107952118</v>
      </c>
      <c r="E23">
        <v>0.13109833002090454</v>
      </c>
    </row>
    <row r="24" spans="1:5" x14ac:dyDescent="0.3">
      <c r="A24" t="s">
        <v>197</v>
      </c>
      <c r="B24">
        <v>0.40631520748138428</v>
      </c>
      <c r="C24">
        <v>0.20677639544010162</v>
      </c>
      <c r="D24">
        <v>0.21249775588512421</v>
      </c>
      <c r="E24">
        <v>0.12364836782217026</v>
      </c>
    </row>
    <row r="25" spans="1:5" x14ac:dyDescent="0.3">
      <c r="A25" t="s">
        <v>198</v>
      </c>
      <c r="B25">
        <v>0.39130386710166931</v>
      </c>
      <c r="C25">
        <v>0.24533790349960327</v>
      </c>
      <c r="D25">
        <v>0.20454919338226318</v>
      </c>
      <c r="E25">
        <v>0.11344421654939651</v>
      </c>
    </row>
    <row r="26" spans="1:5" x14ac:dyDescent="0.3">
      <c r="A26" t="s">
        <v>199</v>
      </c>
      <c r="B26">
        <v>0.48706662654876709</v>
      </c>
      <c r="C26">
        <v>0.24830785393714905</v>
      </c>
      <c r="D26">
        <v>0.12405942380428314</v>
      </c>
      <c r="E26">
        <v>7.5004510581493378E-2</v>
      </c>
    </row>
    <row r="27" spans="1:5" x14ac:dyDescent="0.3">
      <c r="A27" t="s">
        <v>200</v>
      </c>
      <c r="B27">
        <v>0.39111095666885376</v>
      </c>
      <c r="C27">
        <v>0.25520637631416321</v>
      </c>
      <c r="D27">
        <v>0.16574621200561523</v>
      </c>
      <c r="E27">
        <v>0.16404254734516144</v>
      </c>
    </row>
    <row r="28" spans="1:5" x14ac:dyDescent="0.3">
      <c r="A28" t="s">
        <v>201</v>
      </c>
      <c r="B28">
        <v>0.32211622595787048</v>
      </c>
      <c r="C28">
        <v>0.29447811841964722</v>
      </c>
      <c r="D28">
        <v>0.23500706255435944</v>
      </c>
      <c r="E28">
        <v>9.52787846326828E-2</v>
      </c>
    </row>
    <row r="29" spans="1:5" x14ac:dyDescent="0.3">
      <c r="A29" t="s">
        <v>202</v>
      </c>
      <c r="B29">
        <v>0.38966995477676392</v>
      </c>
      <c r="C29">
        <v>0.16886080801486969</v>
      </c>
      <c r="D29">
        <v>0.26776173710823059</v>
      </c>
      <c r="E29">
        <v>0.14035171270370483</v>
      </c>
    </row>
    <row r="30" spans="1:5" x14ac:dyDescent="0.3">
      <c r="A30" t="s">
        <v>448</v>
      </c>
      <c r="B30">
        <v>0.37171876430511475</v>
      </c>
      <c r="C30">
        <v>0.24777483940124512</v>
      </c>
      <c r="D30">
        <v>0.22089505195617676</v>
      </c>
      <c r="E30">
        <v>0.12389858812093735</v>
      </c>
    </row>
    <row r="31" spans="1:5" x14ac:dyDescent="0.3">
      <c r="A31" t="s">
        <v>449</v>
      </c>
      <c r="B31">
        <v>0.30712267756462097</v>
      </c>
      <c r="C31">
        <v>0.21186836063861847</v>
      </c>
      <c r="D31">
        <v>0.30257207155227661</v>
      </c>
      <c r="E31">
        <v>0.17843687534332275</v>
      </c>
    </row>
    <row r="32" spans="1:5" x14ac:dyDescent="0.3">
      <c r="A32" t="s">
        <v>450</v>
      </c>
      <c r="B32">
        <v>0.74739664793014526</v>
      </c>
      <c r="C32">
        <v>5.0060994923114777E-2</v>
      </c>
      <c r="D32">
        <v>2.7030050754547119E-2</v>
      </c>
      <c r="E32">
        <v>0.13414041697978973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1"/>
  </sheetPr>
  <dimension ref="A1:E51"/>
  <sheetViews>
    <sheetView workbookViewId="0">
      <selection sqref="A1:F1"/>
    </sheetView>
  </sheetViews>
  <sheetFormatPr baseColWidth="10" defaultColWidth="8.59765625" defaultRowHeight="15.6" x14ac:dyDescent="0.3"/>
  <sheetData>
    <row r="1" spans="1:5" x14ac:dyDescent="0.3">
      <c r="A1" t="s">
        <v>93</v>
      </c>
      <c r="B1" t="s">
        <v>100</v>
      </c>
      <c r="C1" t="s">
        <v>150</v>
      </c>
      <c r="D1" t="s">
        <v>163</v>
      </c>
      <c r="E1" t="s">
        <v>171</v>
      </c>
    </row>
    <row r="2" spans="1:5" x14ac:dyDescent="0.3">
      <c r="A2" t="s">
        <v>94</v>
      </c>
      <c r="B2" t="s">
        <v>101</v>
      </c>
      <c r="C2" t="s">
        <v>151</v>
      </c>
      <c r="D2" t="s">
        <v>164</v>
      </c>
      <c r="E2" t="s">
        <v>172</v>
      </c>
    </row>
    <row r="3" spans="1:5" x14ac:dyDescent="0.3">
      <c r="A3" t="s">
        <v>94</v>
      </c>
      <c r="B3" t="s">
        <v>298</v>
      </c>
      <c r="C3" t="s">
        <v>299</v>
      </c>
      <c r="D3" t="s">
        <v>300</v>
      </c>
      <c r="E3" t="s">
        <v>301</v>
      </c>
    </row>
    <row r="4" spans="1:5" x14ac:dyDescent="0.3">
      <c r="A4" t="s">
        <v>14</v>
      </c>
      <c r="B4" t="s">
        <v>148</v>
      </c>
      <c r="C4" t="s">
        <v>148</v>
      </c>
      <c r="D4" t="s">
        <v>148</v>
      </c>
      <c r="E4" t="s">
        <v>148</v>
      </c>
    </row>
    <row r="5" spans="1:5" x14ac:dyDescent="0.3">
      <c r="A5" t="s">
        <v>94</v>
      </c>
      <c r="B5" t="s">
        <v>149</v>
      </c>
      <c r="C5" t="s">
        <v>149</v>
      </c>
      <c r="D5" t="s">
        <v>149</v>
      </c>
      <c r="E5" t="s">
        <v>149</v>
      </c>
    </row>
    <row r="6" spans="1:5" x14ac:dyDescent="0.3">
      <c r="A6" t="s">
        <v>15</v>
      </c>
      <c r="B6" t="s">
        <v>397</v>
      </c>
      <c r="C6" t="s">
        <v>400</v>
      </c>
      <c r="D6" t="s">
        <v>421</v>
      </c>
      <c r="E6" t="s">
        <v>304</v>
      </c>
    </row>
    <row r="7" spans="1:5" x14ac:dyDescent="0.3">
      <c r="A7" t="s">
        <v>94</v>
      </c>
      <c r="B7" t="s">
        <v>156</v>
      </c>
      <c r="C7" t="s">
        <v>170</v>
      </c>
      <c r="D7" t="s">
        <v>320</v>
      </c>
      <c r="E7" t="s">
        <v>177</v>
      </c>
    </row>
    <row r="8" spans="1:5" x14ac:dyDescent="0.3">
      <c r="A8" t="s">
        <v>16</v>
      </c>
      <c r="B8" t="s">
        <v>398</v>
      </c>
      <c r="C8" t="s">
        <v>153</v>
      </c>
      <c r="D8" t="s">
        <v>422</v>
      </c>
      <c r="E8" t="s">
        <v>436</v>
      </c>
    </row>
    <row r="9" spans="1:5" x14ac:dyDescent="0.3">
      <c r="A9" t="s">
        <v>94</v>
      </c>
      <c r="B9" t="s">
        <v>111</v>
      </c>
      <c r="C9" t="s">
        <v>160</v>
      </c>
      <c r="D9" t="s">
        <v>423</v>
      </c>
      <c r="E9" t="s">
        <v>437</v>
      </c>
    </row>
    <row r="10" spans="1:5" x14ac:dyDescent="0.3">
      <c r="A10" t="s">
        <v>90</v>
      </c>
      <c r="B10" t="s">
        <v>148</v>
      </c>
      <c r="C10" t="s">
        <v>148</v>
      </c>
      <c r="D10" t="s">
        <v>148</v>
      </c>
      <c r="E10" t="s">
        <v>148</v>
      </c>
    </row>
    <row r="11" spans="1:5" x14ac:dyDescent="0.3">
      <c r="A11" t="s">
        <v>94</v>
      </c>
      <c r="B11" t="s">
        <v>149</v>
      </c>
      <c r="C11" t="s">
        <v>149</v>
      </c>
      <c r="D11" t="s">
        <v>149</v>
      </c>
      <c r="E11" t="s">
        <v>149</v>
      </c>
    </row>
    <row r="12" spans="1:5" x14ac:dyDescent="0.3">
      <c r="A12" t="s">
        <v>91</v>
      </c>
      <c r="B12" t="s">
        <v>399</v>
      </c>
      <c r="C12" t="s">
        <v>465</v>
      </c>
      <c r="D12" t="s">
        <v>424</v>
      </c>
      <c r="E12" t="s">
        <v>467</v>
      </c>
    </row>
    <row r="13" spans="1:5" x14ac:dyDescent="0.3">
      <c r="A13" t="s">
        <v>94</v>
      </c>
      <c r="B13" t="s">
        <v>102</v>
      </c>
      <c r="C13" t="s">
        <v>154</v>
      </c>
      <c r="D13" t="s">
        <v>166</v>
      </c>
      <c r="E13" t="s">
        <v>177</v>
      </c>
    </row>
    <row r="14" spans="1:5" x14ac:dyDescent="0.3">
      <c r="A14" t="s">
        <v>92</v>
      </c>
      <c r="B14" t="s">
        <v>400</v>
      </c>
      <c r="C14" t="s">
        <v>415</v>
      </c>
      <c r="D14" t="s">
        <v>425</v>
      </c>
      <c r="E14" t="s">
        <v>438</v>
      </c>
    </row>
    <row r="15" spans="1:5" x14ac:dyDescent="0.3">
      <c r="A15" t="s">
        <v>94</v>
      </c>
      <c r="B15" t="s">
        <v>104</v>
      </c>
      <c r="C15" t="s">
        <v>416</v>
      </c>
      <c r="D15" t="s">
        <v>167</v>
      </c>
      <c r="E15" t="s">
        <v>309</v>
      </c>
    </row>
    <row r="16" spans="1:5" x14ac:dyDescent="0.3">
      <c r="A16" t="s">
        <v>146</v>
      </c>
      <c r="B16" t="s">
        <v>148</v>
      </c>
      <c r="C16" t="s">
        <v>148</v>
      </c>
      <c r="D16" t="s">
        <v>148</v>
      </c>
      <c r="E16" t="s">
        <v>148</v>
      </c>
    </row>
    <row r="17" spans="1:5" x14ac:dyDescent="0.3">
      <c r="A17" t="s">
        <v>94</v>
      </c>
      <c r="B17" t="s">
        <v>149</v>
      </c>
      <c r="C17" t="s">
        <v>149</v>
      </c>
      <c r="D17" t="s">
        <v>149</v>
      </c>
      <c r="E17" t="s">
        <v>149</v>
      </c>
    </row>
    <row r="18" spans="1:5" x14ac:dyDescent="0.3">
      <c r="A18" t="s">
        <v>95</v>
      </c>
      <c r="B18" t="s">
        <v>401</v>
      </c>
      <c r="C18" t="s">
        <v>157</v>
      </c>
      <c r="D18" t="s">
        <v>426</v>
      </c>
      <c r="E18" t="s">
        <v>175</v>
      </c>
    </row>
    <row r="19" spans="1:5" x14ac:dyDescent="0.3">
      <c r="A19" t="s">
        <v>94</v>
      </c>
      <c r="B19" t="s">
        <v>102</v>
      </c>
      <c r="C19" t="s">
        <v>154</v>
      </c>
      <c r="D19" t="s">
        <v>166</v>
      </c>
      <c r="E19" t="s">
        <v>322</v>
      </c>
    </row>
    <row r="20" spans="1:5" x14ac:dyDescent="0.3">
      <c r="A20" t="s">
        <v>13</v>
      </c>
      <c r="B20" t="s">
        <v>402</v>
      </c>
      <c r="C20" t="s">
        <v>306</v>
      </c>
      <c r="D20" t="s">
        <v>315</v>
      </c>
      <c r="E20" t="s">
        <v>439</v>
      </c>
    </row>
    <row r="21" spans="1:5" x14ac:dyDescent="0.3">
      <c r="A21" t="s">
        <v>94</v>
      </c>
      <c r="B21" t="s">
        <v>105</v>
      </c>
      <c r="C21" t="s">
        <v>107</v>
      </c>
      <c r="D21" t="s">
        <v>105</v>
      </c>
      <c r="E21" t="s">
        <v>170</v>
      </c>
    </row>
    <row r="22" spans="1:5" x14ac:dyDescent="0.3">
      <c r="A22" t="s">
        <v>89</v>
      </c>
      <c r="B22" t="s">
        <v>403</v>
      </c>
      <c r="C22" t="s">
        <v>325</v>
      </c>
      <c r="D22" t="s">
        <v>427</v>
      </c>
      <c r="E22" t="s">
        <v>440</v>
      </c>
    </row>
    <row r="23" spans="1:5" x14ac:dyDescent="0.3">
      <c r="A23" t="s">
        <v>94</v>
      </c>
      <c r="B23" t="s">
        <v>106</v>
      </c>
      <c r="C23" t="s">
        <v>102</v>
      </c>
      <c r="D23" t="s">
        <v>156</v>
      </c>
      <c r="E23" t="s">
        <v>323</v>
      </c>
    </row>
    <row r="24" spans="1:5" x14ac:dyDescent="0.3">
      <c r="A24" t="s">
        <v>26</v>
      </c>
      <c r="B24" t="s">
        <v>404</v>
      </c>
      <c r="C24" t="s">
        <v>307</v>
      </c>
      <c r="D24" t="s">
        <v>314</v>
      </c>
      <c r="E24" t="s">
        <v>441</v>
      </c>
    </row>
    <row r="25" spans="1:5" x14ac:dyDescent="0.3">
      <c r="A25" t="s">
        <v>94</v>
      </c>
      <c r="B25" t="s">
        <v>107</v>
      </c>
      <c r="C25" t="s">
        <v>308</v>
      </c>
      <c r="D25" t="s">
        <v>158</v>
      </c>
      <c r="E25" t="s">
        <v>111</v>
      </c>
    </row>
    <row r="26" spans="1:5" x14ac:dyDescent="0.3">
      <c r="A26" t="s">
        <v>27</v>
      </c>
      <c r="B26" t="s">
        <v>405</v>
      </c>
      <c r="C26" t="s">
        <v>108</v>
      </c>
      <c r="D26" t="s">
        <v>428</v>
      </c>
      <c r="E26" t="s">
        <v>442</v>
      </c>
    </row>
    <row r="27" spans="1:5" x14ac:dyDescent="0.3">
      <c r="A27" t="s">
        <v>94</v>
      </c>
      <c r="B27" t="s">
        <v>103</v>
      </c>
      <c r="C27" t="s">
        <v>167</v>
      </c>
      <c r="D27" t="s">
        <v>308</v>
      </c>
      <c r="E27" t="s">
        <v>103</v>
      </c>
    </row>
    <row r="28" spans="1:5" x14ac:dyDescent="0.3">
      <c r="A28" t="s">
        <v>28</v>
      </c>
      <c r="B28" t="s">
        <v>406</v>
      </c>
      <c r="C28" t="s">
        <v>317</v>
      </c>
      <c r="D28" t="s">
        <v>466</v>
      </c>
      <c r="E28" t="s">
        <v>443</v>
      </c>
    </row>
    <row r="29" spans="1:5" x14ac:dyDescent="0.3">
      <c r="A29" t="s">
        <v>94</v>
      </c>
      <c r="B29" t="s">
        <v>303</v>
      </c>
      <c r="C29" t="s">
        <v>159</v>
      </c>
      <c r="D29" t="s">
        <v>316</v>
      </c>
      <c r="E29" t="s">
        <v>324</v>
      </c>
    </row>
    <row r="30" spans="1:5" x14ac:dyDescent="0.3">
      <c r="A30" t="s">
        <v>29</v>
      </c>
      <c r="B30" t="s">
        <v>407</v>
      </c>
      <c r="C30" t="s">
        <v>174</v>
      </c>
      <c r="D30" t="s">
        <v>429</v>
      </c>
      <c r="E30" t="s">
        <v>444</v>
      </c>
    </row>
    <row r="31" spans="1:5" x14ac:dyDescent="0.3">
      <c r="A31" t="s">
        <v>94</v>
      </c>
      <c r="B31" t="s">
        <v>110</v>
      </c>
      <c r="C31" t="s">
        <v>161</v>
      </c>
      <c r="D31" t="s">
        <v>104</v>
      </c>
      <c r="E31" t="s">
        <v>423</v>
      </c>
    </row>
    <row r="32" spans="1:5" x14ac:dyDescent="0.3">
      <c r="A32" t="s">
        <v>30</v>
      </c>
      <c r="B32" t="s">
        <v>148</v>
      </c>
      <c r="C32" t="s">
        <v>148</v>
      </c>
      <c r="D32" t="s">
        <v>148</v>
      </c>
      <c r="E32" t="s">
        <v>148</v>
      </c>
    </row>
    <row r="33" spans="1:5" x14ac:dyDescent="0.3">
      <c r="A33" t="s">
        <v>94</v>
      </c>
      <c r="B33" t="s">
        <v>149</v>
      </c>
      <c r="C33" t="s">
        <v>149</v>
      </c>
      <c r="D33" t="s">
        <v>149</v>
      </c>
      <c r="E33" t="s">
        <v>149</v>
      </c>
    </row>
    <row r="34" spans="1:5" x14ac:dyDescent="0.3">
      <c r="A34" t="s">
        <v>31</v>
      </c>
      <c r="B34" t="s">
        <v>408</v>
      </c>
      <c r="C34" t="s">
        <v>417</v>
      </c>
      <c r="D34" t="s">
        <v>430</v>
      </c>
      <c r="E34" t="s">
        <v>445</v>
      </c>
    </row>
    <row r="35" spans="1:5" x14ac:dyDescent="0.3">
      <c r="A35" t="s">
        <v>94</v>
      </c>
      <c r="B35" t="s">
        <v>155</v>
      </c>
      <c r="C35" t="s">
        <v>110</v>
      </c>
      <c r="D35" t="s">
        <v>168</v>
      </c>
      <c r="E35" t="s">
        <v>162</v>
      </c>
    </row>
    <row r="36" spans="1:5" x14ac:dyDescent="0.3">
      <c r="A36" t="s">
        <v>32</v>
      </c>
      <c r="B36" t="s">
        <v>321</v>
      </c>
      <c r="C36" t="s">
        <v>418</v>
      </c>
      <c r="D36" t="s">
        <v>431</v>
      </c>
      <c r="E36" t="s">
        <v>319</v>
      </c>
    </row>
    <row r="37" spans="1:5" x14ac:dyDescent="0.3">
      <c r="A37" t="s">
        <v>94</v>
      </c>
      <c r="B37" t="s">
        <v>169</v>
      </c>
      <c r="C37" t="s">
        <v>308</v>
      </c>
      <c r="D37" t="s">
        <v>169</v>
      </c>
      <c r="E37" t="s">
        <v>104</v>
      </c>
    </row>
    <row r="38" spans="1:5" x14ac:dyDescent="0.3">
      <c r="A38" t="s">
        <v>302</v>
      </c>
      <c r="B38" t="s">
        <v>148</v>
      </c>
      <c r="C38" t="s">
        <v>148</v>
      </c>
      <c r="D38" t="s">
        <v>148</v>
      </c>
      <c r="E38" t="s">
        <v>148</v>
      </c>
    </row>
    <row r="39" spans="1:5" x14ac:dyDescent="0.3">
      <c r="A39" t="s">
        <v>94</v>
      </c>
      <c r="B39" t="s">
        <v>149</v>
      </c>
      <c r="C39" t="s">
        <v>149</v>
      </c>
      <c r="D39" t="s">
        <v>149</v>
      </c>
      <c r="E39" t="s">
        <v>149</v>
      </c>
    </row>
    <row r="40" spans="1:5" x14ac:dyDescent="0.3">
      <c r="A40" t="s">
        <v>33</v>
      </c>
      <c r="B40" t="s">
        <v>409</v>
      </c>
      <c r="C40" t="s">
        <v>419</v>
      </c>
      <c r="D40" t="s">
        <v>431</v>
      </c>
      <c r="E40" t="s">
        <v>314</v>
      </c>
    </row>
    <row r="41" spans="1:5" x14ac:dyDescent="0.3">
      <c r="A41" t="s">
        <v>94</v>
      </c>
      <c r="B41" t="s">
        <v>324</v>
      </c>
      <c r="C41" t="s">
        <v>309</v>
      </c>
      <c r="D41" t="s">
        <v>107</v>
      </c>
      <c r="E41" t="s">
        <v>176</v>
      </c>
    </row>
    <row r="42" spans="1:5" x14ac:dyDescent="0.3">
      <c r="A42" t="s">
        <v>18</v>
      </c>
      <c r="B42" t="s">
        <v>410</v>
      </c>
      <c r="C42" t="s">
        <v>310</v>
      </c>
      <c r="D42" t="s">
        <v>432</v>
      </c>
      <c r="E42" t="s">
        <v>325</v>
      </c>
    </row>
    <row r="43" spans="1:5" x14ac:dyDescent="0.3">
      <c r="A43" t="s">
        <v>94</v>
      </c>
      <c r="B43" t="s">
        <v>155</v>
      </c>
      <c r="C43" t="s">
        <v>167</v>
      </c>
      <c r="D43" t="s">
        <v>318</v>
      </c>
      <c r="E43" t="s">
        <v>162</v>
      </c>
    </row>
    <row r="44" spans="1:5" x14ac:dyDescent="0.3">
      <c r="A44" t="s">
        <v>17</v>
      </c>
      <c r="B44" t="s">
        <v>411</v>
      </c>
      <c r="C44" t="s">
        <v>420</v>
      </c>
      <c r="D44" t="s">
        <v>433</v>
      </c>
      <c r="E44" t="s">
        <v>446</v>
      </c>
    </row>
    <row r="45" spans="1:5" x14ac:dyDescent="0.3">
      <c r="A45" t="s">
        <v>94</v>
      </c>
      <c r="B45" t="s">
        <v>110</v>
      </c>
      <c r="C45" t="s">
        <v>109</v>
      </c>
      <c r="D45" t="s">
        <v>103</v>
      </c>
      <c r="E45" t="s">
        <v>162</v>
      </c>
    </row>
    <row r="46" spans="1:5" x14ac:dyDescent="0.3">
      <c r="A46" t="s">
        <v>96</v>
      </c>
      <c r="B46" t="s">
        <v>412</v>
      </c>
      <c r="C46" t="s">
        <v>311</v>
      </c>
      <c r="D46" t="s">
        <v>434</v>
      </c>
      <c r="E46" t="s">
        <v>430</v>
      </c>
    </row>
    <row r="47" spans="1:5" x14ac:dyDescent="0.3">
      <c r="A47" t="s">
        <v>94</v>
      </c>
      <c r="B47" t="s">
        <v>170</v>
      </c>
      <c r="C47" t="s">
        <v>170</v>
      </c>
      <c r="D47" t="s">
        <v>320</v>
      </c>
      <c r="E47" t="s">
        <v>106</v>
      </c>
    </row>
    <row r="48" spans="1:5" x14ac:dyDescent="0.3">
      <c r="A48" t="s">
        <v>97</v>
      </c>
      <c r="B48" t="s">
        <v>413</v>
      </c>
      <c r="C48" t="s">
        <v>312</v>
      </c>
      <c r="D48" t="s">
        <v>435</v>
      </c>
      <c r="E48" t="s">
        <v>326</v>
      </c>
    </row>
    <row r="49" spans="1:5" x14ac:dyDescent="0.3">
      <c r="A49" t="s">
        <v>94</v>
      </c>
      <c r="B49" t="s">
        <v>107</v>
      </c>
      <c r="C49" t="s">
        <v>107</v>
      </c>
      <c r="D49" t="s">
        <v>103</v>
      </c>
      <c r="E49" t="s">
        <v>309</v>
      </c>
    </row>
    <row r="50" spans="1:5" x14ac:dyDescent="0.3">
      <c r="A50" t="s">
        <v>98</v>
      </c>
      <c r="B50" t="s">
        <v>414</v>
      </c>
      <c r="C50" t="s">
        <v>313</v>
      </c>
      <c r="D50" t="s">
        <v>305</v>
      </c>
      <c r="E50" t="s">
        <v>321</v>
      </c>
    </row>
    <row r="51" spans="1:5" x14ac:dyDescent="0.3">
      <c r="A51" t="s">
        <v>99</v>
      </c>
      <c r="B51" t="s">
        <v>94</v>
      </c>
      <c r="C51" t="s">
        <v>94</v>
      </c>
      <c r="D51" t="s">
        <v>94</v>
      </c>
      <c r="E51" t="s">
        <v>94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1"/>
  </sheetPr>
  <dimension ref="A1:U16"/>
  <sheetViews>
    <sheetView workbookViewId="0">
      <selection sqref="A1:F1"/>
    </sheetView>
  </sheetViews>
  <sheetFormatPr baseColWidth="10" defaultColWidth="8.59765625" defaultRowHeight="15.6" x14ac:dyDescent="0.3"/>
  <sheetData>
    <row r="1" spans="1:21" x14ac:dyDescent="0.3">
      <c r="A1" t="s">
        <v>25</v>
      </c>
      <c r="B1" t="s">
        <v>112</v>
      </c>
      <c r="C1" t="s">
        <v>35</v>
      </c>
      <c r="D1" t="s">
        <v>36</v>
      </c>
      <c r="E1" t="s">
        <v>37</v>
      </c>
      <c r="F1" t="s">
        <v>44</v>
      </c>
      <c r="G1" t="s">
        <v>45</v>
      </c>
      <c r="H1" t="s">
        <v>46</v>
      </c>
      <c r="I1" t="s">
        <v>220</v>
      </c>
      <c r="J1" t="s">
        <v>48</v>
      </c>
      <c r="K1" t="s">
        <v>118</v>
      </c>
      <c r="L1" t="s">
        <v>54</v>
      </c>
      <c r="M1" t="s">
        <v>55</v>
      </c>
      <c r="N1" t="s">
        <v>56</v>
      </c>
      <c r="O1" t="s">
        <v>57</v>
      </c>
      <c r="P1" t="s">
        <v>58</v>
      </c>
      <c r="Q1" t="s">
        <v>59</v>
      </c>
      <c r="R1" t="s">
        <v>60</v>
      </c>
      <c r="S1" t="s">
        <v>455</v>
      </c>
      <c r="T1" t="s">
        <v>452</v>
      </c>
      <c r="U1" t="s">
        <v>453</v>
      </c>
    </row>
    <row r="2" spans="1:21" x14ac:dyDescent="0.3">
      <c r="A2">
        <v>2004</v>
      </c>
      <c r="B2" t="s">
        <v>113</v>
      </c>
      <c r="C2">
        <v>0.77778160572052002</v>
      </c>
      <c r="D2">
        <v>0.19198952615261078</v>
      </c>
      <c r="E2">
        <v>3.0228834599256516E-2</v>
      </c>
      <c r="F2">
        <v>3.3568579703569412E-2</v>
      </c>
      <c r="G2">
        <v>0.19543731212615967</v>
      </c>
      <c r="H2">
        <v>0.40791478753089905</v>
      </c>
      <c r="I2">
        <v>0.36307933926582336</v>
      </c>
      <c r="J2">
        <v>4.928969219326973E-2</v>
      </c>
      <c r="K2">
        <v>0.95071029663085938</v>
      </c>
      <c r="L2">
        <v>2.1105924621224403E-2</v>
      </c>
      <c r="M2">
        <v>4.988652840256691E-2</v>
      </c>
      <c r="N2">
        <v>0.17146797478199005</v>
      </c>
      <c r="O2">
        <v>0.25334522128105164</v>
      </c>
      <c r="P2">
        <v>8.7884627282619476E-2</v>
      </c>
      <c r="Q2">
        <v>0.32457706332206726</v>
      </c>
      <c r="R2">
        <v>9.1732680797576904E-2</v>
      </c>
      <c r="S2">
        <v>0.87500089406967163</v>
      </c>
      <c r="T2">
        <v>9.3317024409770966E-2</v>
      </c>
      <c r="U2">
        <v>3.1682074069976807E-2</v>
      </c>
    </row>
    <row r="3" spans="1:21" x14ac:dyDescent="0.3">
      <c r="A3">
        <v>2004</v>
      </c>
      <c r="B3" t="s">
        <v>114</v>
      </c>
      <c r="C3">
        <v>0.70554488897323608</v>
      </c>
      <c r="D3">
        <v>0.24870169162750244</v>
      </c>
      <c r="E3">
        <v>4.5753449201583862E-2</v>
      </c>
      <c r="F3">
        <v>7.3217526078224182E-2</v>
      </c>
      <c r="G3">
        <v>0.21672838926315308</v>
      </c>
      <c r="H3">
        <v>0.26032111048698425</v>
      </c>
      <c r="I3">
        <v>0.44973295927047729</v>
      </c>
      <c r="J3">
        <v>0.16719970107078552</v>
      </c>
      <c r="K3">
        <v>0.83280032873153687</v>
      </c>
      <c r="L3">
        <v>5.5523253977298737E-2</v>
      </c>
      <c r="M3">
        <v>6.8706579506397247E-2</v>
      </c>
      <c r="N3">
        <v>0.15847255289554596</v>
      </c>
      <c r="O3">
        <v>0.22353875637054443</v>
      </c>
      <c r="P3">
        <v>0.14267906546592712</v>
      </c>
      <c r="Q3">
        <v>0.25853750109672546</v>
      </c>
      <c r="R3">
        <v>9.2542298138141632E-2</v>
      </c>
      <c r="S3">
        <v>0.81832456588745117</v>
      </c>
      <c r="T3">
        <v>0.12997247278690338</v>
      </c>
      <c r="U3">
        <v>5.1702946424484253E-2</v>
      </c>
    </row>
    <row r="4" spans="1:21" x14ac:dyDescent="0.3">
      <c r="A4">
        <v>2004</v>
      </c>
      <c r="B4" t="s">
        <v>115</v>
      </c>
      <c r="C4">
        <v>0.59000635147094727</v>
      </c>
      <c r="D4">
        <v>0.34496411681175232</v>
      </c>
      <c r="E4">
        <v>6.5029576420783997E-2</v>
      </c>
      <c r="F4">
        <v>0.16229909658432007</v>
      </c>
      <c r="G4">
        <v>0.34618860483169556</v>
      </c>
      <c r="H4">
        <v>0.20390512049198151</v>
      </c>
      <c r="I4">
        <v>0.28760719299316406</v>
      </c>
      <c r="J4">
        <v>0.30691933631896973</v>
      </c>
      <c r="K4">
        <v>0.69308066368103027</v>
      </c>
      <c r="L4">
        <v>7.1823112666606903E-2</v>
      </c>
      <c r="M4">
        <v>5.7965662330389023E-2</v>
      </c>
      <c r="N4">
        <v>0.12283295392990112</v>
      </c>
      <c r="O4">
        <v>0.14896386861801147</v>
      </c>
      <c r="P4">
        <v>0.32945749163627625</v>
      </c>
      <c r="Q4">
        <v>0.20729506015777588</v>
      </c>
      <c r="R4">
        <v>6.1661835759878159E-2</v>
      </c>
      <c r="S4">
        <v>0.89367365837097168</v>
      </c>
      <c r="T4">
        <v>6.3489802181720734E-2</v>
      </c>
      <c r="U4">
        <v>4.2836569249629974E-2</v>
      </c>
    </row>
    <row r="5" spans="1:21" x14ac:dyDescent="0.3">
      <c r="A5">
        <v>2004</v>
      </c>
      <c r="B5" t="s">
        <v>116</v>
      </c>
      <c r="C5">
        <v>0.44556069374084473</v>
      </c>
      <c r="D5">
        <v>0.43401291966438293</v>
      </c>
      <c r="E5">
        <v>0.12042636424303055</v>
      </c>
      <c r="F5">
        <v>0.38499066233634949</v>
      </c>
      <c r="G5">
        <v>0.27924004197120667</v>
      </c>
      <c r="H5">
        <v>0.14503699541091919</v>
      </c>
      <c r="I5">
        <v>0.19073230028152466</v>
      </c>
      <c r="J5">
        <v>0.50561636686325073</v>
      </c>
      <c r="K5">
        <v>0.49438366293907166</v>
      </c>
      <c r="L5">
        <v>4.3291226029396057E-2</v>
      </c>
      <c r="M5">
        <v>6.9430463016033173E-2</v>
      </c>
      <c r="N5">
        <v>0.15337513387203217</v>
      </c>
      <c r="O5">
        <v>0.11848605424165726</v>
      </c>
      <c r="P5">
        <v>0.41090026497840881</v>
      </c>
      <c r="Q5">
        <v>0.14572897553443909</v>
      </c>
      <c r="R5">
        <v>5.8787889778614044E-2</v>
      </c>
      <c r="S5">
        <v>0.91321569681167603</v>
      </c>
      <c r="T5">
        <v>6.805739551782608E-2</v>
      </c>
      <c r="U5">
        <v>1.872689463198185E-2</v>
      </c>
    </row>
    <row r="6" spans="1:21" x14ac:dyDescent="0.3">
      <c r="A6">
        <v>2004</v>
      </c>
      <c r="B6" t="s">
        <v>117</v>
      </c>
      <c r="C6">
        <v>0.16222748160362244</v>
      </c>
      <c r="D6">
        <v>0.49925693869590759</v>
      </c>
      <c r="E6">
        <v>0.33851557970046997</v>
      </c>
      <c r="F6">
        <v>0.54325020313262939</v>
      </c>
      <c r="G6">
        <v>0.24862135946750641</v>
      </c>
      <c r="H6">
        <v>0.10616025328636169</v>
      </c>
      <c r="I6">
        <v>0.1019681841135025</v>
      </c>
      <c r="J6">
        <v>0.72335875034332275</v>
      </c>
      <c r="K6">
        <v>0.27664121985435486</v>
      </c>
      <c r="L6">
        <v>4.1081860661506653E-2</v>
      </c>
      <c r="M6">
        <v>0.11050820350646973</v>
      </c>
      <c r="N6">
        <v>9.6861988306045532E-2</v>
      </c>
      <c r="O6">
        <v>0.10164254158735275</v>
      </c>
      <c r="P6">
        <v>0.52234262228012085</v>
      </c>
      <c r="Q6">
        <v>8.5095301270484924E-2</v>
      </c>
      <c r="R6">
        <v>4.2467474937438965E-2</v>
      </c>
      <c r="S6">
        <v>0.89443290233612061</v>
      </c>
      <c r="T6">
        <v>9.5328450202941895E-2</v>
      </c>
      <c r="U6">
        <v>1.0238630697131157E-2</v>
      </c>
    </row>
    <row r="7" spans="1:21" x14ac:dyDescent="0.3">
      <c r="A7">
        <v>2010</v>
      </c>
      <c r="B7" t="s">
        <v>113</v>
      </c>
      <c r="C7">
        <v>0.69163471460342407</v>
      </c>
      <c r="D7">
        <v>0.24474330246448517</v>
      </c>
      <c r="E7">
        <v>6.3621997833251953E-2</v>
      </c>
      <c r="F7">
        <v>4.6814516186714172E-2</v>
      </c>
      <c r="G7">
        <v>0.31371769309043884</v>
      </c>
      <c r="H7">
        <v>0.22235341370105743</v>
      </c>
      <c r="I7">
        <v>0.41711437702178955</v>
      </c>
      <c r="J7">
        <v>0.35523712635040283</v>
      </c>
      <c r="K7">
        <v>0.64476287364959717</v>
      </c>
      <c r="L7">
        <v>0.10821981728076935</v>
      </c>
      <c r="M7">
        <v>8.939545601606369E-2</v>
      </c>
      <c r="N7">
        <v>9.7309455275535583E-2</v>
      </c>
      <c r="O7">
        <v>0.11885742843151093</v>
      </c>
      <c r="P7">
        <v>0.1389477550983429</v>
      </c>
      <c r="Q7">
        <v>0.36705249547958374</v>
      </c>
      <c r="R7">
        <v>8.0217577517032623E-2</v>
      </c>
      <c r="S7">
        <v>0.90870833396911621</v>
      </c>
      <c r="T7">
        <v>5.3304057568311691E-2</v>
      </c>
      <c r="U7">
        <v>3.7987623363733292E-2</v>
      </c>
    </row>
    <row r="8" spans="1:21" x14ac:dyDescent="0.3">
      <c r="A8">
        <v>2010</v>
      </c>
      <c r="B8" t="s">
        <v>114</v>
      </c>
      <c r="C8">
        <v>0.44714424014091492</v>
      </c>
      <c r="D8">
        <v>0.51698511838912964</v>
      </c>
      <c r="E8">
        <v>3.5870622843503952E-2</v>
      </c>
      <c r="F8">
        <v>4.6119347214698792E-2</v>
      </c>
      <c r="G8">
        <v>0.48211026191711426</v>
      </c>
      <c r="H8">
        <v>0.18873023986816406</v>
      </c>
      <c r="I8">
        <v>0.28304013609886169</v>
      </c>
      <c r="J8">
        <v>0.32037028670310974</v>
      </c>
      <c r="K8">
        <v>0.67962974309921265</v>
      </c>
      <c r="L8">
        <v>0.12314713001251221</v>
      </c>
      <c r="M8">
        <v>9.4173625111579895E-2</v>
      </c>
      <c r="N8">
        <v>8.7244279682636261E-2</v>
      </c>
      <c r="O8">
        <v>0.16365979611873627</v>
      </c>
      <c r="P8">
        <v>0.24133990705013275</v>
      </c>
      <c r="Q8">
        <v>0.24086447060108185</v>
      </c>
      <c r="R8">
        <v>4.9570806324481964E-2</v>
      </c>
      <c r="S8">
        <v>0.89903378486633301</v>
      </c>
      <c r="T8">
        <v>2.5319809094071388E-2</v>
      </c>
      <c r="U8">
        <v>7.5646400451660156E-2</v>
      </c>
    </row>
    <row r="9" spans="1:21" x14ac:dyDescent="0.3">
      <c r="A9">
        <v>2010</v>
      </c>
      <c r="B9" t="s">
        <v>115</v>
      </c>
      <c r="C9">
        <v>0.39012724161148071</v>
      </c>
      <c r="D9">
        <v>0.51899945735931396</v>
      </c>
      <c r="E9">
        <v>9.0873271226882935E-2</v>
      </c>
      <c r="F9">
        <v>0.14528974890708923</v>
      </c>
      <c r="G9">
        <v>0.36158031225204468</v>
      </c>
      <c r="H9">
        <v>0.22799061238765717</v>
      </c>
      <c r="I9">
        <v>0.26513934135437012</v>
      </c>
      <c r="J9">
        <v>0.48663163185119629</v>
      </c>
      <c r="K9">
        <v>0.51336836814880371</v>
      </c>
      <c r="L9">
        <v>8.1200554966926575E-2</v>
      </c>
      <c r="M9">
        <v>0.1060132309794426</v>
      </c>
      <c r="N9">
        <v>0.13471402227878571</v>
      </c>
      <c r="O9">
        <v>7.7414169907569885E-2</v>
      </c>
      <c r="P9">
        <v>0.24244804680347443</v>
      </c>
      <c r="Q9">
        <v>0.31142863631248474</v>
      </c>
      <c r="R9">
        <v>4.6781346201896667E-2</v>
      </c>
      <c r="S9">
        <v>0.91768306493759155</v>
      </c>
      <c r="T9">
        <v>5.0609603524208069E-2</v>
      </c>
      <c r="U9">
        <v>3.1707353889942169E-2</v>
      </c>
    </row>
    <row r="10" spans="1:21" x14ac:dyDescent="0.3">
      <c r="A10">
        <v>2010</v>
      </c>
      <c r="B10" t="s">
        <v>116</v>
      </c>
      <c r="C10">
        <v>0.34450554847717285</v>
      </c>
      <c r="D10">
        <v>0.42935949563980103</v>
      </c>
      <c r="E10">
        <v>0.22613495588302612</v>
      </c>
      <c r="F10">
        <v>0.19120216369628906</v>
      </c>
      <c r="G10">
        <v>0.42324775457382202</v>
      </c>
      <c r="H10">
        <v>0.17227335274219513</v>
      </c>
      <c r="I10">
        <v>0.21327672898769379</v>
      </c>
      <c r="J10">
        <v>0.58964365720748901</v>
      </c>
      <c r="K10">
        <v>0.41035637259483337</v>
      </c>
      <c r="L10">
        <v>6.2418442219495773E-2</v>
      </c>
      <c r="M10">
        <v>5.8205675333738327E-2</v>
      </c>
      <c r="N10">
        <v>0.12757542729377747</v>
      </c>
      <c r="O10">
        <v>0.17614662647247314</v>
      </c>
      <c r="P10">
        <v>0.27451452612876892</v>
      </c>
      <c r="Q10">
        <v>0.27374503016471863</v>
      </c>
      <c r="R10">
        <v>2.73942481726408E-2</v>
      </c>
      <c r="S10">
        <v>0.88794910907745361</v>
      </c>
      <c r="T10">
        <v>5.8307811617851257E-2</v>
      </c>
      <c r="U10">
        <v>5.3743071854114532E-2</v>
      </c>
    </row>
    <row r="11" spans="1:21" x14ac:dyDescent="0.3">
      <c r="A11">
        <v>2010</v>
      </c>
      <c r="B11" t="s">
        <v>117</v>
      </c>
      <c r="C11">
        <v>0.17074953019618988</v>
      </c>
      <c r="D11">
        <v>0.480966717004776</v>
      </c>
      <c r="E11">
        <v>0.34828376770019531</v>
      </c>
      <c r="F11">
        <v>0.25603586435317993</v>
      </c>
      <c r="G11">
        <v>0.41163766384124756</v>
      </c>
      <c r="H11">
        <v>0.19869793951511383</v>
      </c>
      <c r="I11">
        <v>0.13362851738929749</v>
      </c>
      <c r="J11">
        <v>0.76052671670913696</v>
      </c>
      <c r="K11">
        <v>0.23947328329086304</v>
      </c>
      <c r="L11">
        <v>2.6859987527132034E-2</v>
      </c>
      <c r="M11">
        <v>5.5728636682033539E-2</v>
      </c>
      <c r="N11">
        <v>0.17538444697856903</v>
      </c>
      <c r="O11">
        <v>0.11425625532865524</v>
      </c>
      <c r="P11">
        <v>0.44264385104179382</v>
      </c>
      <c r="Q11">
        <v>0.16135257482528687</v>
      </c>
      <c r="R11">
        <v>2.3774245753884315E-2</v>
      </c>
      <c r="S11">
        <v>0.94889014959335327</v>
      </c>
      <c r="T11">
        <v>3.5278916358947754E-2</v>
      </c>
      <c r="U11">
        <v>1.5830909833312035E-2</v>
      </c>
    </row>
    <row r="12" spans="1:21" x14ac:dyDescent="0.3">
      <c r="A12">
        <v>2016</v>
      </c>
      <c r="B12" t="s">
        <v>113</v>
      </c>
      <c r="C12">
        <v>0.63816601037979126</v>
      </c>
      <c r="D12">
        <v>0.31594580411911011</v>
      </c>
      <c r="E12">
        <v>4.588819295167923E-2</v>
      </c>
      <c r="F12">
        <v>6.1156567186117172E-2</v>
      </c>
      <c r="G12">
        <v>0.37658330798149109</v>
      </c>
      <c r="H12">
        <v>0.31096211075782776</v>
      </c>
      <c r="I12">
        <v>0.25129801034927368</v>
      </c>
      <c r="J12">
        <v>0.30258631706237793</v>
      </c>
      <c r="K12">
        <v>0.69741368293762207</v>
      </c>
      <c r="L12">
        <v>0.16605271399021149</v>
      </c>
      <c r="M12">
        <v>5.3025994449853897E-2</v>
      </c>
      <c r="N12">
        <v>1.8164804205298424E-2</v>
      </c>
      <c r="O12">
        <v>0.28381657600402832</v>
      </c>
      <c r="P12">
        <v>0.1112605556845665</v>
      </c>
      <c r="Q12">
        <v>0.33226624131202698</v>
      </c>
      <c r="R12">
        <v>3.5413097590208054E-2</v>
      </c>
      <c r="S12">
        <v>0.85008746385574341</v>
      </c>
      <c r="T12">
        <v>4.5626267790794373E-2</v>
      </c>
      <c r="U12">
        <v>0.10428623855113983</v>
      </c>
    </row>
    <row r="13" spans="1:21" x14ac:dyDescent="0.3">
      <c r="A13">
        <v>2016</v>
      </c>
      <c r="B13" t="s">
        <v>114</v>
      </c>
      <c r="C13">
        <v>0.51517575979232788</v>
      </c>
      <c r="D13">
        <v>0.41427335143089294</v>
      </c>
      <c r="E13">
        <v>7.0550888776779175E-2</v>
      </c>
      <c r="F13">
        <v>4.6621032059192657E-2</v>
      </c>
      <c r="G13">
        <v>0.48253142833709717</v>
      </c>
      <c r="H13">
        <v>0.22359131276607513</v>
      </c>
      <c r="I13">
        <v>0.24725621938705444</v>
      </c>
      <c r="J13">
        <v>0.32497239112854004</v>
      </c>
      <c r="K13">
        <v>0.67502760887145996</v>
      </c>
      <c r="L13">
        <v>0.11431314051151276</v>
      </c>
      <c r="M13">
        <v>0.15147100389003754</v>
      </c>
      <c r="N13">
        <v>4.5948062092065811E-2</v>
      </c>
      <c r="O13">
        <v>0.17587801814079285</v>
      </c>
      <c r="P13">
        <v>0.1777784675359726</v>
      </c>
      <c r="Q13">
        <v>0.30167239904403687</v>
      </c>
      <c r="R13">
        <v>3.2938916236162186E-2</v>
      </c>
      <c r="S13">
        <v>0.88051724433898926</v>
      </c>
      <c r="T13">
        <v>5.0957180559635162E-2</v>
      </c>
      <c r="U13">
        <v>6.852557510137558E-2</v>
      </c>
    </row>
    <row r="14" spans="1:21" x14ac:dyDescent="0.3">
      <c r="A14">
        <v>2016</v>
      </c>
      <c r="B14" t="s">
        <v>115</v>
      </c>
      <c r="C14">
        <v>0.41044935584068298</v>
      </c>
      <c r="D14">
        <v>0.49417412281036377</v>
      </c>
      <c r="E14">
        <v>9.5376528799533844E-2</v>
      </c>
      <c r="F14">
        <v>0.11920943111181259</v>
      </c>
      <c r="G14">
        <v>0.48653033375740051</v>
      </c>
      <c r="H14">
        <v>0.16049386560916901</v>
      </c>
      <c r="I14">
        <v>0.23376636207103729</v>
      </c>
      <c r="J14">
        <v>0.45342081785202026</v>
      </c>
      <c r="K14">
        <v>0.54657918214797974</v>
      </c>
      <c r="L14">
        <v>8.8241621851921082E-2</v>
      </c>
      <c r="M14">
        <v>0.10644939541816711</v>
      </c>
      <c r="N14">
        <v>6.0739230364561081E-2</v>
      </c>
      <c r="O14">
        <v>0.20284779369831085</v>
      </c>
      <c r="P14">
        <v>0.24821004271507263</v>
      </c>
      <c r="Q14">
        <v>0.25280207395553589</v>
      </c>
      <c r="R14">
        <v>4.0709834545850754E-2</v>
      </c>
      <c r="S14">
        <v>0.90932661294937134</v>
      </c>
      <c r="T14">
        <v>4.3741956353187561E-2</v>
      </c>
      <c r="U14">
        <v>4.693140834569931E-2</v>
      </c>
    </row>
    <row r="15" spans="1:21" x14ac:dyDescent="0.3">
      <c r="A15">
        <v>2016</v>
      </c>
      <c r="B15" t="s">
        <v>116</v>
      </c>
      <c r="C15">
        <v>0.38986080884933472</v>
      </c>
      <c r="D15">
        <v>0.48938435316085815</v>
      </c>
      <c r="E15">
        <v>0.12075483053922653</v>
      </c>
      <c r="F15">
        <v>0.18389938771724701</v>
      </c>
      <c r="G15">
        <v>0.44680511951446533</v>
      </c>
      <c r="H15">
        <v>0.17830574512481689</v>
      </c>
      <c r="I15">
        <v>0.19098974764347076</v>
      </c>
      <c r="J15">
        <v>0.51998668909072876</v>
      </c>
      <c r="K15">
        <v>0.48001331090927124</v>
      </c>
      <c r="L15">
        <v>0.11011087894439697</v>
      </c>
      <c r="M15">
        <v>7.2435446083545685E-2</v>
      </c>
      <c r="N15">
        <v>6.1438903212547302E-2</v>
      </c>
      <c r="O15">
        <v>0.17077521979808807</v>
      </c>
      <c r="P15">
        <v>0.28395012021064758</v>
      </c>
      <c r="Q15">
        <v>0.24937014281749725</v>
      </c>
      <c r="R15">
        <v>5.1919292658567429E-2</v>
      </c>
      <c r="S15">
        <v>0.90280377864837646</v>
      </c>
      <c r="T15">
        <v>5.4205562919378281E-2</v>
      </c>
      <c r="U15">
        <v>4.299066960811615E-2</v>
      </c>
    </row>
    <row r="16" spans="1:21" x14ac:dyDescent="0.3">
      <c r="A16">
        <v>2016</v>
      </c>
      <c r="B16" t="s">
        <v>117</v>
      </c>
      <c r="C16">
        <v>0.16785380244255066</v>
      </c>
      <c r="D16">
        <v>0.49009966850280762</v>
      </c>
      <c r="E16">
        <v>0.34204649925231934</v>
      </c>
      <c r="F16">
        <v>0.28354671597480774</v>
      </c>
      <c r="G16">
        <v>0.40123161673545837</v>
      </c>
      <c r="H16">
        <v>0.17229896783828735</v>
      </c>
      <c r="I16">
        <v>0.14292268455028534</v>
      </c>
      <c r="J16">
        <v>0.66424238681793213</v>
      </c>
      <c r="K16">
        <v>0.33575764298439026</v>
      </c>
      <c r="L16">
        <v>8.22872593998909E-2</v>
      </c>
      <c r="M16">
        <v>0.13461530208587646</v>
      </c>
      <c r="N16">
        <v>4.0619760751724243E-2</v>
      </c>
      <c r="O16">
        <v>0.14822807908058167</v>
      </c>
      <c r="P16">
        <v>0.33714410662651062</v>
      </c>
      <c r="Q16">
        <v>0.20886218547821045</v>
      </c>
      <c r="R16">
        <v>4.8243302851915359E-2</v>
      </c>
      <c r="S16">
        <v>0.91351336240768433</v>
      </c>
      <c r="T16">
        <v>6.3208922743797302E-2</v>
      </c>
      <c r="U16">
        <v>2.3277722299098969E-2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1"/>
  </sheetPr>
  <dimension ref="A1:I21"/>
  <sheetViews>
    <sheetView workbookViewId="0">
      <selection sqref="A1:F1"/>
    </sheetView>
  </sheetViews>
  <sheetFormatPr baseColWidth="10" defaultColWidth="8.59765625" defaultRowHeight="15.6" x14ac:dyDescent="0.3"/>
  <sheetData>
    <row r="1" spans="1:9" x14ac:dyDescent="0.3">
      <c r="A1" t="s">
        <v>25</v>
      </c>
      <c r="B1" t="s">
        <v>124</v>
      </c>
      <c r="C1" t="s">
        <v>54</v>
      </c>
      <c r="D1" t="s">
        <v>55</v>
      </c>
      <c r="E1" t="s">
        <v>56</v>
      </c>
      <c r="F1" t="s">
        <v>57</v>
      </c>
      <c r="G1" t="s">
        <v>58</v>
      </c>
      <c r="H1" t="s">
        <v>59</v>
      </c>
      <c r="I1" t="s">
        <v>60</v>
      </c>
    </row>
    <row r="2" spans="1:9" x14ac:dyDescent="0.3">
      <c r="A2">
        <v>1992</v>
      </c>
      <c r="B2" t="s">
        <v>221</v>
      </c>
      <c r="C2">
        <v>1.666666753590107E-2</v>
      </c>
      <c r="D2">
        <v>2.3333333432674408E-2</v>
      </c>
      <c r="E2">
        <v>2.9999999329447746E-2</v>
      </c>
      <c r="F2">
        <v>2.6666667312383652E-2</v>
      </c>
      <c r="G2">
        <v>0.86666667461395264</v>
      </c>
      <c r="H2">
        <v>2.9999999329447746E-2</v>
      </c>
      <c r="I2">
        <v>6.6666668280959129E-3</v>
      </c>
    </row>
    <row r="3" spans="1:9" x14ac:dyDescent="0.3">
      <c r="A3">
        <v>1992</v>
      </c>
      <c r="B3" t="s">
        <v>125</v>
      </c>
      <c r="C3">
        <v>7.6666668057441711E-2</v>
      </c>
      <c r="D3">
        <v>0.20000000298023224</v>
      </c>
      <c r="E3">
        <v>2.6666667312383652E-2</v>
      </c>
      <c r="F3">
        <v>0.17333333194255829</v>
      </c>
      <c r="G3">
        <v>0.49666666984558105</v>
      </c>
      <c r="H3">
        <v>1.666666753590107E-2</v>
      </c>
      <c r="I3">
        <v>9.9999997764825821E-3</v>
      </c>
    </row>
    <row r="4" spans="1:9" x14ac:dyDescent="0.3">
      <c r="A4">
        <v>1992</v>
      </c>
      <c r="B4" t="s">
        <v>126</v>
      </c>
      <c r="C4">
        <v>0</v>
      </c>
      <c r="D4">
        <v>0</v>
      </c>
      <c r="E4">
        <v>0.22333332896232605</v>
      </c>
      <c r="F4">
        <v>0.12666666507720947</v>
      </c>
      <c r="G4">
        <v>3.3333334140479565E-3</v>
      </c>
      <c r="H4">
        <v>0.52999997138977051</v>
      </c>
      <c r="I4">
        <v>0.11666666716337204</v>
      </c>
    </row>
    <row r="5" spans="1:9" x14ac:dyDescent="0.3">
      <c r="A5">
        <v>1992</v>
      </c>
      <c r="B5" t="s">
        <v>127</v>
      </c>
      <c r="C5">
        <v>0</v>
      </c>
      <c r="D5">
        <v>1.666666753590107E-2</v>
      </c>
      <c r="E5">
        <v>0.11333333700895309</v>
      </c>
      <c r="F5">
        <v>0.15666666626930237</v>
      </c>
      <c r="G5">
        <v>4.3333332985639572E-2</v>
      </c>
      <c r="H5">
        <v>0.65666669607162476</v>
      </c>
      <c r="I5">
        <v>1.3333333656191826E-2</v>
      </c>
    </row>
    <row r="6" spans="1:9" x14ac:dyDescent="0.3">
      <c r="A6">
        <v>1998</v>
      </c>
      <c r="B6" t="s">
        <v>221</v>
      </c>
      <c r="C6">
        <v>2.5655447971075773E-3</v>
      </c>
      <c r="D6">
        <v>3.8424156606197357E-2</v>
      </c>
      <c r="E6">
        <v>3.6428049206733704E-2</v>
      </c>
      <c r="F6">
        <v>4.3162919580936432E-2</v>
      </c>
      <c r="G6">
        <v>0.83319729566574097</v>
      </c>
      <c r="H6">
        <v>4.6222016215324402E-2</v>
      </c>
      <c r="I6">
        <v>0</v>
      </c>
    </row>
    <row r="7" spans="1:9" x14ac:dyDescent="0.3">
      <c r="A7">
        <v>1998</v>
      </c>
      <c r="B7" t="s">
        <v>125</v>
      </c>
      <c r="C7">
        <v>0.15425825119018555</v>
      </c>
      <c r="D7">
        <v>0.26177290081977844</v>
      </c>
      <c r="E7">
        <v>1.9537517800927162E-2</v>
      </c>
      <c r="F7">
        <v>0.14482632279396057</v>
      </c>
      <c r="G7">
        <v>0.36650979518890381</v>
      </c>
      <c r="H7">
        <v>4.4566541910171509E-2</v>
      </c>
      <c r="I7">
        <v>8.5286684334278107E-3</v>
      </c>
    </row>
    <row r="8" spans="1:9" x14ac:dyDescent="0.3">
      <c r="A8">
        <v>1998</v>
      </c>
      <c r="B8" t="s">
        <v>126</v>
      </c>
      <c r="C8">
        <v>0</v>
      </c>
      <c r="D8">
        <v>3.8867131806910038E-3</v>
      </c>
      <c r="E8">
        <v>0.31653061509132385</v>
      </c>
      <c r="F8">
        <v>3.9162293076515198E-2</v>
      </c>
      <c r="G8">
        <v>5.7899399052985245E-7</v>
      </c>
      <c r="H8">
        <v>0.59237521886825562</v>
      </c>
      <c r="I8">
        <v>4.8044558614492416E-2</v>
      </c>
    </row>
    <row r="9" spans="1:9" x14ac:dyDescent="0.3">
      <c r="A9">
        <v>1998</v>
      </c>
      <c r="B9" t="s">
        <v>127</v>
      </c>
      <c r="C9">
        <v>9.8827795591205359E-4</v>
      </c>
      <c r="D9">
        <v>5.3951889276504517E-2</v>
      </c>
      <c r="E9">
        <v>2.1753346547484398E-2</v>
      </c>
      <c r="F9">
        <v>0.18249127268791199</v>
      </c>
      <c r="G9">
        <v>0</v>
      </c>
      <c r="H9">
        <v>0.72606849670410156</v>
      </c>
      <c r="I9">
        <v>1.4746733941137791E-2</v>
      </c>
    </row>
    <row r="10" spans="1:9" x14ac:dyDescent="0.3">
      <c r="A10">
        <v>2004</v>
      </c>
      <c r="B10" t="s">
        <v>221</v>
      </c>
      <c r="C10">
        <v>3.927028551697731E-2</v>
      </c>
      <c r="D10">
        <v>7.491031289100647E-2</v>
      </c>
      <c r="E10">
        <v>6.5129786729812622E-2</v>
      </c>
      <c r="F10">
        <v>5.9471387416124344E-2</v>
      </c>
      <c r="G10">
        <v>0.64904588460922241</v>
      </c>
      <c r="H10">
        <v>6.0449626296758652E-2</v>
      </c>
      <c r="I10">
        <v>5.1722690463066101E-2</v>
      </c>
    </row>
    <row r="11" spans="1:9" x14ac:dyDescent="0.3">
      <c r="A11">
        <v>2004</v>
      </c>
      <c r="B11" t="s">
        <v>125</v>
      </c>
      <c r="C11">
        <v>0.12430009245872498</v>
      </c>
      <c r="D11">
        <v>0.17073073983192444</v>
      </c>
      <c r="E11">
        <v>8.4706554189324379E-3</v>
      </c>
      <c r="F11">
        <v>0.14137721061706543</v>
      </c>
      <c r="G11">
        <v>0.53135591745376587</v>
      </c>
      <c r="H11">
        <v>1.428651437163353E-2</v>
      </c>
      <c r="I11">
        <v>9.4788530841469765E-3</v>
      </c>
    </row>
    <row r="12" spans="1:9" x14ac:dyDescent="0.3">
      <c r="A12">
        <v>2004</v>
      </c>
      <c r="B12" t="s">
        <v>126</v>
      </c>
      <c r="C12">
        <v>0</v>
      </c>
      <c r="D12">
        <v>5.2786688320338726E-3</v>
      </c>
      <c r="E12">
        <v>0.348573237657547</v>
      </c>
      <c r="F12">
        <v>0.12365191429853439</v>
      </c>
      <c r="G12">
        <v>1.219668798148632E-2</v>
      </c>
      <c r="H12">
        <v>0.27467063069343567</v>
      </c>
      <c r="I12">
        <v>0.23562885820865631</v>
      </c>
    </row>
    <row r="13" spans="1:9" x14ac:dyDescent="0.3">
      <c r="A13">
        <v>2004</v>
      </c>
      <c r="B13" t="s">
        <v>127</v>
      </c>
      <c r="C13">
        <v>8.7201939895749092E-3</v>
      </c>
      <c r="D13">
        <v>5.6771978735923767E-2</v>
      </c>
      <c r="E13">
        <v>0.18431651592254639</v>
      </c>
      <c r="F13">
        <v>0.31781145930290222</v>
      </c>
      <c r="G13">
        <v>2.804360119625926E-3</v>
      </c>
      <c r="H13">
        <v>0.4267711341381073</v>
      </c>
      <c r="I13">
        <v>2.804360119625926E-3</v>
      </c>
    </row>
    <row r="14" spans="1:9" x14ac:dyDescent="0.3">
      <c r="A14">
        <v>2010</v>
      </c>
      <c r="B14" t="s">
        <v>221</v>
      </c>
      <c r="C14">
        <v>0.10966850817203522</v>
      </c>
      <c r="D14">
        <v>6.5460421144962311E-2</v>
      </c>
      <c r="E14">
        <v>4.8122566193342209E-2</v>
      </c>
      <c r="F14">
        <v>2.2776603698730469E-2</v>
      </c>
      <c r="G14">
        <v>0.63742250204086304</v>
      </c>
      <c r="H14">
        <v>0.10297870635986328</v>
      </c>
      <c r="I14">
        <v>1.3570668175816536E-2</v>
      </c>
    </row>
    <row r="15" spans="1:9" x14ac:dyDescent="0.3">
      <c r="A15">
        <v>2010</v>
      </c>
      <c r="B15" t="s">
        <v>125</v>
      </c>
      <c r="C15">
        <v>0.15493953227996826</v>
      </c>
      <c r="D15">
        <v>0.15438111126422882</v>
      </c>
      <c r="E15">
        <v>1.0295567102730274E-2</v>
      </c>
      <c r="F15">
        <v>0.12935858964920044</v>
      </c>
      <c r="G15">
        <v>0.48521846532821655</v>
      </c>
      <c r="H15">
        <v>6.5395735204219818E-2</v>
      </c>
      <c r="I15">
        <v>4.1098316432908177E-4</v>
      </c>
    </row>
    <row r="16" spans="1:9" x14ac:dyDescent="0.3">
      <c r="A16">
        <v>2010</v>
      </c>
      <c r="B16" t="s">
        <v>126</v>
      </c>
      <c r="C16">
        <v>0</v>
      </c>
      <c r="D16">
        <v>8.6498875170946121E-3</v>
      </c>
      <c r="E16">
        <v>0.33740875124931335</v>
      </c>
      <c r="F16">
        <v>1.3008426874876022E-2</v>
      </c>
      <c r="G16">
        <v>4.0099519537761807E-4</v>
      </c>
      <c r="H16">
        <v>0.41775780916213989</v>
      </c>
      <c r="I16">
        <v>0.22277413308620453</v>
      </c>
    </row>
    <row r="17" spans="1:9" x14ac:dyDescent="0.3">
      <c r="A17">
        <v>2010</v>
      </c>
      <c r="B17" t="s">
        <v>127</v>
      </c>
      <c r="C17">
        <v>0</v>
      </c>
      <c r="D17">
        <v>2.4012142792344093E-2</v>
      </c>
      <c r="E17">
        <v>0.16186860203742981</v>
      </c>
      <c r="F17">
        <v>0.26238664984703064</v>
      </c>
      <c r="G17">
        <v>0</v>
      </c>
      <c r="H17">
        <v>0.55173259973526001</v>
      </c>
      <c r="I17">
        <v>0</v>
      </c>
    </row>
    <row r="18" spans="1:9" x14ac:dyDescent="0.3">
      <c r="A18">
        <v>2016</v>
      </c>
      <c r="B18" t="s">
        <v>221</v>
      </c>
      <c r="C18">
        <v>9.1415047645568848E-2</v>
      </c>
      <c r="D18">
        <v>7.8604333102703094E-2</v>
      </c>
      <c r="E18">
        <v>4.9847215414047241E-2</v>
      </c>
      <c r="F18">
        <v>7.4356347322463989E-2</v>
      </c>
      <c r="G18">
        <v>0.56836366653442383</v>
      </c>
      <c r="H18">
        <v>9.5718875527381897E-2</v>
      </c>
      <c r="I18">
        <v>4.1694503277540207E-2</v>
      </c>
    </row>
    <row r="19" spans="1:9" x14ac:dyDescent="0.3">
      <c r="A19">
        <v>2016</v>
      </c>
      <c r="B19" t="s">
        <v>125</v>
      </c>
      <c r="C19">
        <v>0.22336699068546295</v>
      </c>
      <c r="D19">
        <v>0.1883503645658493</v>
      </c>
      <c r="E19">
        <v>1.237189956009388E-2</v>
      </c>
      <c r="F19">
        <v>0.18129269778728485</v>
      </c>
      <c r="G19">
        <v>0.34526011347770691</v>
      </c>
      <c r="H19">
        <v>4.3015092611312866E-2</v>
      </c>
      <c r="I19">
        <v>6.3428366556763649E-3</v>
      </c>
    </row>
    <row r="20" spans="1:9" x14ac:dyDescent="0.3">
      <c r="A20">
        <v>2016</v>
      </c>
      <c r="B20" t="s">
        <v>126</v>
      </c>
      <c r="C20">
        <v>0</v>
      </c>
      <c r="D20">
        <v>6.2746210023760796E-3</v>
      </c>
      <c r="E20">
        <v>2.4179227650165558E-2</v>
      </c>
      <c r="F20">
        <v>0.2802007794380188</v>
      </c>
      <c r="G20">
        <v>2.3765796795487404E-3</v>
      </c>
      <c r="H20">
        <v>0.53116810321807861</v>
      </c>
      <c r="I20">
        <v>0.15580070018768311</v>
      </c>
    </row>
    <row r="21" spans="1:9" x14ac:dyDescent="0.3">
      <c r="A21">
        <v>2016</v>
      </c>
      <c r="B21" t="s">
        <v>127</v>
      </c>
      <c r="C21">
        <v>2.7234291192144156E-3</v>
      </c>
      <c r="D21">
        <v>3.7966493517160416E-2</v>
      </c>
      <c r="E21">
        <v>0.13022638857364655</v>
      </c>
      <c r="F21">
        <v>0.23421461880207062</v>
      </c>
      <c r="G21">
        <v>0</v>
      </c>
      <c r="H21">
        <v>0.58808028697967529</v>
      </c>
      <c r="I21">
        <v>6.7887669429183006E-3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79995117038483843"/>
  </sheetPr>
  <dimension ref="A1:E28"/>
  <sheetViews>
    <sheetView zoomScale="85" zoomScaleNormal="85" workbookViewId="0">
      <selection sqref="A1:B1"/>
    </sheetView>
  </sheetViews>
  <sheetFormatPr baseColWidth="10" defaultColWidth="10.5" defaultRowHeight="15" x14ac:dyDescent="0.25"/>
  <cols>
    <col min="1" max="1" width="28.296875" style="10" customWidth="1"/>
    <col min="2" max="2" width="21.19921875" style="14" customWidth="1"/>
    <col min="3" max="5" width="21.19921875" style="10" customWidth="1"/>
    <col min="6" max="16384" width="10.5" style="10"/>
  </cols>
  <sheetData>
    <row r="1" spans="1:5" ht="22.5" customHeight="1" thickBot="1" x14ac:dyDescent="0.3">
      <c r="A1" s="115" t="s">
        <v>339</v>
      </c>
      <c r="B1" s="116"/>
      <c r="C1" s="116"/>
      <c r="D1" s="116"/>
      <c r="E1" s="117"/>
    </row>
    <row r="2" spans="1:5" s="44" customFormat="1" ht="32.549999999999997" customHeight="1" thickBot="1" x14ac:dyDescent="0.35">
      <c r="A2" s="46"/>
      <c r="B2" s="47" t="s">
        <v>143</v>
      </c>
      <c r="C2" s="47" t="s">
        <v>144</v>
      </c>
      <c r="D2" s="47" t="s">
        <v>145</v>
      </c>
      <c r="E2" s="48" t="s">
        <v>204</v>
      </c>
    </row>
    <row r="3" spans="1:5" s="44" customFormat="1" ht="17.55" customHeight="1" thickBot="1" x14ac:dyDescent="0.35">
      <c r="A3" s="46" t="s">
        <v>178</v>
      </c>
      <c r="B3" s="49">
        <v>0.39</v>
      </c>
      <c r="C3" s="49">
        <v>0.23499999999999999</v>
      </c>
      <c r="D3" s="49">
        <v>0.214</v>
      </c>
      <c r="E3" s="50">
        <v>0.127</v>
      </c>
    </row>
    <row r="4" spans="1:5" s="44" customFormat="1" ht="15.6" customHeight="1" x14ac:dyDescent="0.3">
      <c r="A4" s="53" t="s">
        <v>203</v>
      </c>
      <c r="B4" s="51"/>
      <c r="C4" s="51"/>
      <c r="D4" s="51"/>
      <c r="E4" s="52"/>
    </row>
    <row r="5" spans="1:5" x14ac:dyDescent="0.25">
      <c r="A5" s="45" t="str">
        <f>IF(r_votepdp!A2="","",r_votepdp!A2)</f>
        <v>Primary</v>
      </c>
      <c r="B5" s="11">
        <f>IF(r_votepdp!B2="","",r_votepdp!B2)</f>
        <v>0.41534027457237244</v>
      </c>
      <c r="C5" s="11">
        <f>IF(r_votepdp!C2="","",r_votepdp!C2)</f>
        <v>0.23827530443668365</v>
      </c>
      <c r="D5" s="11">
        <f>IF(r_votepdp!D2="","",r_votepdp!D2)</f>
        <v>0.1870427131652832</v>
      </c>
      <c r="E5" s="12">
        <f>IF(r_votepdp!E2="","",r_votepdp!E2)</f>
        <v>0.13360148668289185</v>
      </c>
    </row>
    <row r="6" spans="1:5" x14ac:dyDescent="0.25">
      <c r="A6" s="45" t="str">
        <f>IF(r_votepdp!A3="","",r_votepdp!A3)</f>
        <v>Secondary</v>
      </c>
      <c r="B6" s="11">
        <f>IF(r_votepdp!B3="","",r_votepdp!B3)</f>
        <v>0.35371097922325134</v>
      </c>
      <c r="C6" s="11">
        <f>IF(r_votepdp!C3="","",r_votepdp!C3)</f>
        <v>0.23892460763454437</v>
      </c>
      <c r="D6" s="11">
        <f>IF(r_votepdp!D3="","",r_votepdp!D3)</f>
        <v>0.24248738586902618</v>
      </c>
      <c r="E6" s="12">
        <f>IF(r_votepdp!E3="","",r_votepdp!E3)</f>
        <v>0.12344230711460114</v>
      </c>
    </row>
    <row r="7" spans="1:5" x14ac:dyDescent="0.25">
      <c r="A7" s="45" t="str">
        <f>IF(r_votepdp!A4="","",r_votepdp!A4)</f>
        <v>Tertiary</v>
      </c>
      <c r="B7" s="11">
        <f>IF(r_votepdp!B4="","",r_votepdp!B4)</f>
        <v>0.4295007586479187</v>
      </c>
      <c r="C7" s="11">
        <f>IF(r_votepdp!C4="","",r_votepdp!C4)</f>
        <v>0.20802491903305054</v>
      </c>
      <c r="D7" s="11">
        <f>IF(r_votepdp!D4="","",r_votepdp!D4)</f>
        <v>0.20521406829357147</v>
      </c>
      <c r="E7" s="12">
        <f>IF(r_votepdp!E4="","",r_votepdp!E4)</f>
        <v>0.11998998373746872</v>
      </c>
    </row>
    <row r="8" spans="1:5" ht="15.6" x14ac:dyDescent="0.3">
      <c r="A8" s="54" t="s">
        <v>207</v>
      </c>
      <c r="B8" s="11"/>
      <c r="C8" s="11"/>
      <c r="D8" s="11"/>
      <c r="E8" s="12"/>
    </row>
    <row r="9" spans="1:5" x14ac:dyDescent="0.25">
      <c r="A9" s="45" t="str">
        <f>IF(r_votepdp!A17="","",r_votepdp!A17)</f>
        <v>NCR</v>
      </c>
      <c r="B9" s="11">
        <f>IF(r_votepdp!B17="","",r_votepdp!B17)</f>
        <v>0.32779398560523987</v>
      </c>
      <c r="C9" s="11">
        <f>IF(r_votepdp!C17="","",r_votepdp!C17)</f>
        <v>0.15814858675003052</v>
      </c>
      <c r="D9" s="11">
        <f>IF(r_votepdp!D17="","",r_votepdp!D17)</f>
        <v>0.2721942663192749</v>
      </c>
      <c r="E9" s="12">
        <f>IF(r_votepdp!E17="","",r_votepdp!E17)</f>
        <v>0.18845070898532867</v>
      </c>
    </row>
    <row r="10" spans="1:5" x14ac:dyDescent="0.25">
      <c r="A10" s="45" t="str">
        <f>IF(r_votepdp!A18="","",r_votepdp!A18)</f>
        <v>Luzon</v>
      </c>
      <c r="B10" s="11">
        <f>IF(r_votepdp!B18="","",r_votepdp!B18)</f>
        <v>0.2933078408241272</v>
      </c>
      <c r="C10" s="11">
        <f>IF(r_votepdp!C18="","",r_votepdp!C18)</f>
        <v>0.25922113656997681</v>
      </c>
      <c r="D10" s="11">
        <f>IF(r_votepdp!D18="","",r_votepdp!D18)</f>
        <v>0.26751592755317688</v>
      </c>
      <c r="E10" s="12">
        <f>IF(r_votepdp!E18="","",r_votepdp!E18)</f>
        <v>0.15840475261211395</v>
      </c>
    </row>
    <row r="11" spans="1:5" x14ac:dyDescent="0.25">
      <c r="A11" s="45" t="str">
        <f>IF(r_votepdp!A19="","",r_votepdp!A19)</f>
        <v>Visayas</v>
      </c>
      <c r="B11" s="11">
        <f>IF(r_votepdp!B19="","",r_votepdp!B19)</f>
        <v>0.39264249801635742</v>
      </c>
      <c r="C11" s="11">
        <f>IF(r_votepdp!C19="","",r_votepdp!C19)</f>
        <v>0.31223949790000916</v>
      </c>
      <c r="D11" s="11">
        <f>IF(r_votepdp!D19="","",r_votepdp!D19)</f>
        <v>0.16535530984401703</v>
      </c>
      <c r="E11" s="12">
        <f>IF(r_votepdp!E19="","",r_votepdp!E19)</f>
        <v>8.1091359257698059E-2</v>
      </c>
    </row>
    <row r="12" spans="1:5" x14ac:dyDescent="0.25">
      <c r="A12" s="45" t="str">
        <f>IF(r_votepdp!A20="","",r_votepdp!A20)</f>
        <v>Mindanao</v>
      </c>
      <c r="B12" s="11">
        <f>IF(r_votepdp!B20="","",r_votepdp!B20)</f>
        <v>0.62287020683288574</v>
      </c>
      <c r="C12" s="11">
        <f>IF(r_votepdp!C20="","",r_votepdp!C20)</f>
        <v>0.15731653571128845</v>
      </c>
      <c r="D12" s="11">
        <f>IF(r_votepdp!D20="","",r_votepdp!D20)</f>
        <v>0.11591155827045441</v>
      </c>
      <c r="E12" s="12">
        <f>IF(r_votepdp!E20="","",r_votepdp!E20)</f>
        <v>7.0636801421642303E-2</v>
      </c>
    </row>
    <row r="13" spans="1:5" ht="15.6" x14ac:dyDescent="0.3">
      <c r="A13" s="54" t="s">
        <v>451</v>
      </c>
      <c r="B13" s="11"/>
      <c r="C13" s="11"/>
      <c r="D13" s="11"/>
      <c r="E13" s="12"/>
    </row>
    <row r="14" spans="1:5" x14ac:dyDescent="0.25">
      <c r="A14" s="45" t="str">
        <f>IF(r_votepdp!A30="","",r_votepdp!A30)</f>
        <v>Catholic</v>
      </c>
      <c r="B14" s="11">
        <f>IF(r_votepdp!B30="","",r_votepdp!B30)</f>
        <v>0.37171876430511475</v>
      </c>
      <c r="C14" s="11">
        <f>IF(r_votepdp!C30="","",r_votepdp!C30)</f>
        <v>0.24777483940124512</v>
      </c>
      <c r="D14" s="11">
        <f>IF(r_votepdp!D30="","",r_votepdp!D30)</f>
        <v>0.22089505195617676</v>
      </c>
      <c r="E14" s="12">
        <f>IF(r_votepdp!E30="","",r_votepdp!E30)</f>
        <v>0.12389858812093735</v>
      </c>
    </row>
    <row r="15" spans="1:5" x14ac:dyDescent="0.25">
      <c r="A15" s="45" t="str">
        <f>IF(r_votepdp!A31="","",r_votepdp!A31)</f>
        <v>Protestant</v>
      </c>
      <c r="B15" s="11">
        <f>IF(r_votepdp!B31="","",r_votepdp!B31)</f>
        <v>0.30712267756462097</v>
      </c>
      <c r="C15" s="11">
        <f>IF(r_votepdp!C31="","",r_votepdp!C31)</f>
        <v>0.21186836063861847</v>
      </c>
      <c r="D15" s="11">
        <f>IF(r_votepdp!D31="","",r_votepdp!D31)</f>
        <v>0.30257207155227661</v>
      </c>
      <c r="E15" s="12">
        <f>IF(r_votepdp!E31="","",r_votepdp!E31)</f>
        <v>0.17843687534332275</v>
      </c>
    </row>
    <row r="16" spans="1:5" x14ac:dyDescent="0.25">
      <c r="A16" s="45" t="str">
        <f>IF(r_votepdp!A32="","",r_votepdp!A32)</f>
        <v>Muslim</v>
      </c>
      <c r="B16" s="11">
        <f>IF(r_votepdp!B32="","",r_votepdp!B32)</f>
        <v>0.74739664793014526</v>
      </c>
      <c r="C16" s="11">
        <f>IF(r_votepdp!C32="","",r_votepdp!C32)</f>
        <v>5.0060994923114777E-2</v>
      </c>
      <c r="D16" s="11">
        <f>IF(r_votepdp!D32="","",r_votepdp!D32)</f>
        <v>2.7030050754547119E-2</v>
      </c>
      <c r="E16" s="12">
        <f>IF(r_votepdp!E32="","",r_votepdp!E32)</f>
        <v>0.13414041697978973</v>
      </c>
    </row>
    <row r="17" spans="1:5" ht="15.6" x14ac:dyDescent="0.3">
      <c r="A17" s="54" t="s">
        <v>208</v>
      </c>
      <c r="B17" s="11"/>
      <c r="C17" s="11"/>
      <c r="D17" s="11"/>
      <c r="E17" s="12"/>
    </row>
    <row r="18" spans="1:5" x14ac:dyDescent="0.25">
      <c r="A18" s="45" t="str">
        <f>IF(r_votepdp!A21="","",r_votepdp!A21)</f>
        <v>Urban</v>
      </c>
      <c r="B18" s="11">
        <f>IF(r_votepdp!B21="","",r_votepdp!B21)</f>
        <v>0.42815715074539185</v>
      </c>
      <c r="C18" s="11">
        <f>IF(r_votepdp!C21="","",r_votepdp!C21)</f>
        <v>0.15497718751430511</v>
      </c>
      <c r="D18" s="11">
        <f>IF(r_votepdp!D21="","",r_votepdp!D21)</f>
        <v>0.21152028441429138</v>
      </c>
      <c r="E18" s="12">
        <f>IF(r_votepdp!E21="","",r_votepdp!E21)</f>
        <v>0.14890588819980621</v>
      </c>
    </row>
    <row r="19" spans="1:5" x14ac:dyDescent="0.25">
      <c r="A19" s="45" t="str">
        <f>IF(r_votepdp!A22="","",r_votepdp!A22)</f>
        <v>Rural</v>
      </c>
      <c r="B19" s="11">
        <f>IF(r_votepdp!B22="","",r_votepdp!B22)</f>
        <v>0.35895973443984985</v>
      </c>
      <c r="C19" s="11">
        <f>IF(r_votepdp!C22="","",r_votepdp!C22)</f>
        <v>0.29956957697868347</v>
      </c>
      <c r="D19" s="11">
        <f>IF(r_votepdp!D22="","",r_votepdp!D22)</f>
        <v>0.2158471941947937</v>
      </c>
      <c r="E19" s="12">
        <f>IF(r_votepdp!E22="","",r_votepdp!E22)</f>
        <v>0.10962098091840744</v>
      </c>
    </row>
    <row r="20" spans="1:5" ht="15.6" x14ac:dyDescent="0.3">
      <c r="A20" s="54" t="s">
        <v>211</v>
      </c>
      <c r="B20" s="11"/>
      <c r="C20" s="11"/>
      <c r="D20" s="11"/>
      <c r="E20" s="12"/>
    </row>
    <row r="21" spans="1:5" x14ac:dyDescent="0.25">
      <c r="A21" s="45" t="str">
        <f>IF(r_votepdp!A5="","",r_votepdp!A5)</f>
        <v>20-40</v>
      </c>
      <c r="B21" s="11">
        <f>IF(r_votepdp!B5="","",r_votepdp!B5)</f>
        <v>0.43763372302055359</v>
      </c>
      <c r="C21" s="11">
        <f>IF(r_votepdp!C5="","",r_votepdp!C5)</f>
        <v>0.21201810240745544</v>
      </c>
      <c r="D21" s="11">
        <f>IF(r_votepdp!D5="","",r_votepdp!D5)</f>
        <v>0.20148870348930359</v>
      </c>
      <c r="E21" s="12">
        <f>IF(r_votepdp!E5="","",r_votepdp!E5)</f>
        <v>0.11163341253995895</v>
      </c>
    </row>
    <row r="22" spans="1:5" x14ac:dyDescent="0.25">
      <c r="A22" s="45" t="str">
        <f>IF(r_votepdp!A6="","",r_votepdp!A6)</f>
        <v>40-60</v>
      </c>
      <c r="B22" s="11">
        <f>IF(r_votepdp!B6="","",r_votepdp!B6)</f>
        <v>0.36207619309425354</v>
      </c>
      <c r="C22" s="11">
        <f>IF(r_votepdp!C6="","",r_votepdp!C6)</f>
        <v>0.21242351830005646</v>
      </c>
      <c r="D22" s="11">
        <f>IF(r_votepdp!D6="","",r_votepdp!D6)</f>
        <v>0.26065084338188171</v>
      </c>
      <c r="E22" s="12">
        <f>IF(r_votepdp!E6="","",r_votepdp!E6)</f>
        <v>0.13040447235107422</v>
      </c>
    </row>
    <row r="23" spans="1:5" x14ac:dyDescent="0.25">
      <c r="A23" s="45" t="str">
        <f>IF(r_votepdp!A7="","",r_votepdp!A7)</f>
        <v>60+</v>
      </c>
      <c r="B23" s="11">
        <f>IF(r_votepdp!B7="","",r_votepdp!B7)</f>
        <v>0.35132649540901184</v>
      </c>
      <c r="C23" s="11">
        <f>IF(r_votepdp!C7="","",r_votepdp!C7)</f>
        <v>0.34472364187240601</v>
      </c>
      <c r="D23" s="11">
        <f>IF(r_votepdp!D7="","",r_votepdp!D7)</f>
        <v>0.12146866321563721</v>
      </c>
      <c r="E23" s="12">
        <f>IF(r_votepdp!E7="","",r_votepdp!E7)</f>
        <v>0.15602649748325348</v>
      </c>
    </row>
    <row r="24" spans="1:5" ht="15.6" x14ac:dyDescent="0.3">
      <c r="A24" s="54" t="s">
        <v>24</v>
      </c>
      <c r="B24" s="11"/>
      <c r="C24" s="11"/>
      <c r="D24" s="11"/>
      <c r="E24" s="12"/>
    </row>
    <row r="25" spans="1:5" x14ac:dyDescent="0.25">
      <c r="A25" s="45" t="str">
        <f>IF(r_votepdp!A8="","",r_votepdp!A8)</f>
        <v>Woman</v>
      </c>
      <c r="B25" s="11">
        <f>IF(r_votepdp!B8="","",r_votepdp!B8)</f>
        <v>0.34018701314926147</v>
      </c>
      <c r="C25" s="11">
        <f>IF(r_votepdp!C8="","",r_votepdp!C8)</f>
        <v>0.27838405966758728</v>
      </c>
      <c r="D25" s="11">
        <f>IF(r_votepdp!D8="","",r_votepdp!D8)</f>
        <v>0.23016120493412018</v>
      </c>
      <c r="E25" s="12">
        <f>IF(r_votepdp!E8="","",r_votepdp!E8)</f>
        <v>0.1192048043012619</v>
      </c>
    </row>
    <row r="26" spans="1:5" ht="15.6" thickBot="1" x14ac:dyDescent="0.3">
      <c r="A26" s="45" t="str">
        <f>IF(r_votepdp!A9="","",r_votepdp!A9)</f>
        <v>Man</v>
      </c>
      <c r="B26" s="11">
        <f>IF(r_votepdp!B9="","",r_votepdp!B9)</f>
        <v>0.44551554322242737</v>
      </c>
      <c r="C26" s="11">
        <f>IF(r_votepdp!C9="","",r_votepdp!C9)</f>
        <v>0.18577800691127777</v>
      </c>
      <c r="D26" s="11">
        <f>IF(r_votepdp!D9="","",r_votepdp!D9)</f>
        <v>0.19584611058235168</v>
      </c>
      <c r="E26" s="12">
        <f>IF(r_votepdp!E9="","",r_votepdp!E9)</f>
        <v>0.1362876296043396</v>
      </c>
    </row>
    <row r="27" spans="1:5" ht="54" customHeight="1" thickBot="1" x14ac:dyDescent="0.3">
      <c r="A27" s="118" t="s">
        <v>209</v>
      </c>
      <c r="B27" s="119"/>
      <c r="C27" s="119"/>
      <c r="D27" s="119"/>
      <c r="E27" s="120"/>
    </row>
    <row r="28" spans="1:5" x14ac:dyDescent="0.25">
      <c r="A28" s="13"/>
      <c r="B28" s="11"/>
    </row>
  </sheetData>
  <mergeCells count="2">
    <mergeCell ref="A1:E1"/>
    <mergeCell ref="A27:E27"/>
  </mergeCell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theme="1"/>
  </sheetPr>
  <dimension ref="A1:E28"/>
  <sheetViews>
    <sheetView workbookViewId="0">
      <selection sqref="A1:F1"/>
    </sheetView>
  </sheetViews>
  <sheetFormatPr baseColWidth="10" defaultColWidth="8.59765625" defaultRowHeight="15.6" x14ac:dyDescent="0.3"/>
  <sheetData>
    <row r="1" spans="1:5" x14ac:dyDescent="0.3">
      <c r="A1" t="s">
        <v>203</v>
      </c>
      <c r="B1" t="s">
        <v>3</v>
      </c>
      <c r="C1" t="s">
        <v>7</v>
      </c>
      <c r="D1" t="s">
        <v>2</v>
      </c>
      <c r="E1" t="s">
        <v>215</v>
      </c>
    </row>
    <row r="2" spans="1:5" x14ac:dyDescent="0.3">
      <c r="A2" t="s">
        <v>180</v>
      </c>
      <c r="B2">
        <v>0.45344224572181702</v>
      </c>
      <c r="C2">
        <v>0.31747615337371826</v>
      </c>
      <c r="D2">
        <v>3.9960950613021851E-2</v>
      </c>
      <c r="E2">
        <v>0.164854496717453</v>
      </c>
    </row>
    <row r="3" spans="1:5" x14ac:dyDescent="0.3">
      <c r="A3" t="s">
        <v>181</v>
      </c>
      <c r="B3">
        <v>0.40841862559318542</v>
      </c>
      <c r="C3">
        <v>0.25548145174980164</v>
      </c>
      <c r="D3">
        <v>0.12413472682237625</v>
      </c>
      <c r="E3">
        <v>0.14350594580173492</v>
      </c>
    </row>
    <row r="4" spans="1:5" x14ac:dyDescent="0.3">
      <c r="A4" t="s">
        <v>182</v>
      </c>
      <c r="B4">
        <v>0.36347559094429016</v>
      </c>
      <c r="C4">
        <v>0.13885153830051422</v>
      </c>
      <c r="D4">
        <v>0.27850824594497681</v>
      </c>
      <c r="E4">
        <v>0.15741382539272308</v>
      </c>
    </row>
    <row r="5" spans="1:5" x14ac:dyDescent="0.3">
      <c r="A5" t="s">
        <v>196</v>
      </c>
      <c r="B5">
        <v>0.4395010769367218</v>
      </c>
      <c r="C5">
        <v>0.28712958097457886</v>
      </c>
      <c r="D5">
        <v>7.1928702294826508E-2</v>
      </c>
      <c r="E5">
        <v>0.17509719729423523</v>
      </c>
    </row>
    <row r="6" spans="1:5" x14ac:dyDescent="0.3">
      <c r="A6" t="s">
        <v>197</v>
      </c>
      <c r="B6">
        <v>0.39047309756278992</v>
      </c>
      <c r="C6">
        <v>0.246649369597435</v>
      </c>
      <c r="D6">
        <v>0.16318579018115997</v>
      </c>
      <c r="E6">
        <v>0.13642802834510803</v>
      </c>
    </row>
    <row r="7" spans="1:5" x14ac:dyDescent="0.3">
      <c r="A7" t="s">
        <v>198</v>
      </c>
      <c r="B7">
        <v>0.37737154960632324</v>
      </c>
      <c r="C7">
        <v>0.23470234870910645</v>
      </c>
      <c r="D7">
        <v>0.18000519275665283</v>
      </c>
      <c r="E7">
        <v>0.1596180647611618</v>
      </c>
    </row>
    <row r="8" spans="1:5" x14ac:dyDescent="0.3">
      <c r="A8" t="s">
        <v>188</v>
      </c>
      <c r="B8">
        <v>0.46198269724845886</v>
      </c>
      <c r="C8">
        <v>0.29250869154930115</v>
      </c>
      <c r="D8">
        <v>8.810880035161972E-2</v>
      </c>
      <c r="E8">
        <v>9.8722636699676514E-2</v>
      </c>
    </row>
    <row r="9" spans="1:5" x14ac:dyDescent="0.3">
      <c r="A9" t="s">
        <v>189</v>
      </c>
      <c r="B9">
        <v>0.37856593728065491</v>
      </c>
      <c r="C9">
        <v>0.39402437210083008</v>
      </c>
      <c r="D9">
        <v>2.3004461079835892E-2</v>
      </c>
      <c r="E9">
        <v>0.18482013046741486</v>
      </c>
    </row>
    <row r="10" spans="1:5" x14ac:dyDescent="0.3">
      <c r="A10" t="s">
        <v>190</v>
      </c>
      <c r="B10">
        <v>0.39466074109077454</v>
      </c>
      <c r="C10">
        <v>0.26468932628631592</v>
      </c>
      <c r="D10">
        <v>0.11135182529687881</v>
      </c>
      <c r="E10">
        <v>0.16543462872505188</v>
      </c>
    </row>
    <row r="11" spans="1:5" x14ac:dyDescent="0.3">
      <c r="A11" t="s">
        <v>5</v>
      </c>
      <c r="B11">
        <v>0.49863505363464355</v>
      </c>
      <c r="C11">
        <v>0.12755197286605835</v>
      </c>
      <c r="D11">
        <v>0.23732729256153107</v>
      </c>
      <c r="E11">
        <v>0.13648568093776703</v>
      </c>
    </row>
    <row r="12" spans="1:5" x14ac:dyDescent="0.3">
      <c r="A12" t="s">
        <v>191</v>
      </c>
      <c r="B12">
        <v>0.39801725745201111</v>
      </c>
      <c r="C12">
        <v>0.32610860466957092</v>
      </c>
      <c r="D12">
        <v>9.4785191118717194E-2</v>
      </c>
      <c r="E12">
        <v>0.11218106746673584</v>
      </c>
    </row>
    <row r="13" spans="1:5" x14ac:dyDescent="0.3">
      <c r="A13" t="s">
        <v>192</v>
      </c>
      <c r="B13">
        <v>0.42199826240539551</v>
      </c>
      <c r="C13">
        <v>0.16176138818264008</v>
      </c>
      <c r="D13">
        <v>0.1305178701877594</v>
      </c>
      <c r="E13">
        <v>0.22655734419822693</v>
      </c>
    </row>
    <row r="14" spans="1:5" x14ac:dyDescent="0.3">
      <c r="A14" t="s">
        <v>193</v>
      </c>
      <c r="B14">
        <v>0.41383197903633118</v>
      </c>
      <c r="C14">
        <v>0.51749753952026367</v>
      </c>
      <c r="D14">
        <v>0</v>
      </c>
      <c r="E14">
        <v>6.8670451641082764E-2</v>
      </c>
    </row>
    <row r="15" spans="1:5" x14ac:dyDescent="0.3">
      <c r="A15" t="s">
        <v>297</v>
      </c>
      <c r="B15">
        <v>0.34862032532691956</v>
      </c>
      <c r="C15">
        <v>0.29617360234260559</v>
      </c>
      <c r="D15">
        <v>0.11622652411460876</v>
      </c>
      <c r="E15">
        <v>0.1225670650601387</v>
      </c>
    </row>
    <row r="16" spans="1:5" x14ac:dyDescent="0.3">
      <c r="A16" t="s">
        <v>125</v>
      </c>
      <c r="B16">
        <v>0.42810830473899841</v>
      </c>
      <c r="C16">
        <v>0.29233783483505249</v>
      </c>
      <c r="D16">
        <v>0.11797045171260834</v>
      </c>
      <c r="E16">
        <v>0.12392016500234604</v>
      </c>
    </row>
    <row r="17" spans="1:5" x14ac:dyDescent="0.3">
      <c r="A17" t="s">
        <v>126</v>
      </c>
      <c r="B17">
        <v>0.50165939331054688</v>
      </c>
      <c r="C17">
        <v>0.19897244870662689</v>
      </c>
      <c r="D17">
        <v>0.10697015374898911</v>
      </c>
      <c r="E17">
        <v>0.14382728934288025</v>
      </c>
    </row>
    <row r="18" spans="1:5" x14ac:dyDescent="0.3">
      <c r="A18" t="s">
        <v>127</v>
      </c>
      <c r="B18">
        <v>0.38396266102790833</v>
      </c>
      <c r="C18">
        <v>0.24464069306850433</v>
      </c>
      <c r="D18">
        <v>0.10892718285322189</v>
      </c>
      <c r="E18">
        <v>0.22973901033401489</v>
      </c>
    </row>
    <row r="19" spans="1:5" x14ac:dyDescent="0.3">
      <c r="A19" t="s">
        <v>194</v>
      </c>
      <c r="B19">
        <v>0.40554124116897583</v>
      </c>
      <c r="C19">
        <v>0.23685090243816376</v>
      </c>
      <c r="D19">
        <v>0.1362999826669693</v>
      </c>
      <c r="E19">
        <v>0.15827874839305878</v>
      </c>
    </row>
    <row r="20" spans="1:5" x14ac:dyDescent="0.3">
      <c r="A20" t="s">
        <v>195</v>
      </c>
      <c r="B20">
        <v>0.43543598055839539</v>
      </c>
      <c r="C20">
        <v>0.28710225224494934</v>
      </c>
      <c r="D20">
        <v>9.1238752007484436E-2</v>
      </c>
      <c r="E20">
        <v>0.15028771758079529</v>
      </c>
    </row>
    <row r="21" spans="1:5" x14ac:dyDescent="0.3">
      <c r="A21" t="s">
        <v>183</v>
      </c>
      <c r="B21">
        <v>0.39235860109329224</v>
      </c>
      <c r="C21">
        <v>0.25460949540138245</v>
      </c>
      <c r="D21">
        <v>0.11447545886039734</v>
      </c>
      <c r="E21">
        <v>0.16535581648349762</v>
      </c>
    </row>
    <row r="22" spans="1:5" x14ac:dyDescent="0.3">
      <c r="A22" t="s">
        <v>184</v>
      </c>
      <c r="B22">
        <v>0.42861935496330261</v>
      </c>
      <c r="C22">
        <v>0.27749797701835632</v>
      </c>
      <c r="D22">
        <v>0.11638423055410385</v>
      </c>
      <c r="E22">
        <v>0.1505986750125885</v>
      </c>
    </row>
    <row r="23" spans="1:5" x14ac:dyDescent="0.3">
      <c r="A23" t="s">
        <v>185</v>
      </c>
      <c r="B23">
        <v>0.49950641393661499</v>
      </c>
      <c r="C23">
        <v>0.24561187624931335</v>
      </c>
      <c r="D23">
        <v>9.9761784076690674E-2</v>
      </c>
      <c r="E23">
        <v>0.12494096904993057</v>
      </c>
    </row>
    <row r="24" spans="1:5" x14ac:dyDescent="0.3">
      <c r="A24" t="s">
        <v>186</v>
      </c>
      <c r="B24">
        <v>0.41538718342781067</v>
      </c>
      <c r="C24">
        <v>0.24058999121189117</v>
      </c>
      <c r="D24">
        <v>0.12320180237293243</v>
      </c>
      <c r="E24">
        <v>0.16582204401493073</v>
      </c>
    </row>
    <row r="25" spans="1:5" x14ac:dyDescent="0.3">
      <c r="A25" t="s">
        <v>187</v>
      </c>
      <c r="B25">
        <v>0.42618229985237122</v>
      </c>
      <c r="C25">
        <v>0.28428652882575989</v>
      </c>
      <c r="D25">
        <v>0.10345400124788284</v>
      </c>
      <c r="E25">
        <v>0.14264345169067383</v>
      </c>
    </row>
    <row r="26" spans="1:5" x14ac:dyDescent="0.3">
      <c r="A26" t="s">
        <v>448</v>
      </c>
      <c r="B26">
        <v>0.41049998998641968</v>
      </c>
      <c r="C26">
        <v>0.27312961220741272</v>
      </c>
      <c r="D26">
        <v>0.11295498162508011</v>
      </c>
      <c r="E26">
        <v>0.1556565910577774</v>
      </c>
    </row>
    <row r="27" spans="1:5" x14ac:dyDescent="0.3">
      <c r="A27" t="s">
        <v>449</v>
      </c>
      <c r="B27">
        <v>0.4355817437171936</v>
      </c>
      <c r="C27">
        <v>0.24147114157676697</v>
      </c>
      <c r="D27">
        <v>4.3812450021505356E-2</v>
      </c>
      <c r="E27">
        <v>0.14916878938674927</v>
      </c>
    </row>
    <row r="28" spans="1:5" x14ac:dyDescent="0.3">
      <c r="A28" t="s">
        <v>450</v>
      </c>
      <c r="B28">
        <v>0.60974413156509399</v>
      </c>
      <c r="C28">
        <v>5.616365373134613E-2</v>
      </c>
      <c r="D28">
        <v>0.19978274405002594</v>
      </c>
      <c r="E28">
        <v>0.13430947065353394</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1"/>
  </sheetPr>
  <dimension ref="A1:F28"/>
  <sheetViews>
    <sheetView workbookViewId="0">
      <selection sqref="A1:F1"/>
    </sheetView>
  </sheetViews>
  <sheetFormatPr baseColWidth="10" defaultColWidth="8.59765625" defaultRowHeight="15.6" x14ac:dyDescent="0.3"/>
  <sheetData>
    <row r="1" spans="1:6" x14ac:dyDescent="0.3">
      <c r="A1" t="s">
        <v>203</v>
      </c>
      <c r="B1" t="s">
        <v>216</v>
      </c>
      <c r="C1" t="s">
        <v>2</v>
      </c>
      <c r="D1" t="s">
        <v>0</v>
      </c>
      <c r="E1" t="s">
        <v>217</v>
      </c>
      <c r="F1" t="s">
        <v>218</v>
      </c>
    </row>
    <row r="2" spans="1:6" x14ac:dyDescent="0.3">
      <c r="A2" t="s">
        <v>180</v>
      </c>
      <c r="B2">
        <v>0.43930929899215698</v>
      </c>
      <c r="C2">
        <v>0.42698642611503601</v>
      </c>
      <c r="D2">
        <v>4.6369675546884537E-2</v>
      </c>
      <c r="E2">
        <v>2.865489199757576E-2</v>
      </c>
      <c r="F2">
        <v>5.8679699897766113E-2</v>
      </c>
    </row>
    <row r="3" spans="1:6" x14ac:dyDescent="0.3">
      <c r="A3" t="s">
        <v>181</v>
      </c>
      <c r="B3">
        <v>0.31953740119934082</v>
      </c>
      <c r="C3">
        <v>0.39251723885536194</v>
      </c>
      <c r="D3">
        <v>4.3246220797300339E-2</v>
      </c>
      <c r="E3">
        <v>7.723439484834671E-2</v>
      </c>
      <c r="F3">
        <v>0.16746476292610168</v>
      </c>
    </row>
    <row r="4" spans="1:6" x14ac:dyDescent="0.3">
      <c r="A4" t="s">
        <v>182</v>
      </c>
      <c r="B4">
        <v>0.16751977801322937</v>
      </c>
      <c r="C4">
        <v>0.30261760950088501</v>
      </c>
      <c r="D4">
        <v>0.20178206264972687</v>
      </c>
      <c r="E4">
        <v>0.16210284829139709</v>
      </c>
      <c r="F4">
        <v>0.16597770154476166</v>
      </c>
    </row>
    <row r="5" spans="1:6" x14ac:dyDescent="0.3">
      <c r="A5" t="s">
        <v>196</v>
      </c>
      <c r="B5">
        <v>0.38920208811759949</v>
      </c>
      <c r="C5">
        <v>0.48460698127746582</v>
      </c>
      <c r="D5">
        <v>3.9212346076965332E-2</v>
      </c>
      <c r="E5">
        <v>1.902434416115284E-2</v>
      </c>
      <c r="F5">
        <v>6.7954234778881073E-2</v>
      </c>
    </row>
    <row r="6" spans="1:6" x14ac:dyDescent="0.3">
      <c r="A6" t="s">
        <v>197</v>
      </c>
      <c r="B6">
        <v>0.35584449768066406</v>
      </c>
      <c r="C6">
        <v>0.32222950458526611</v>
      </c>
      <c r="D6">
        <v>7.2022721171379089E-2</v>
      </c>
      <c r="E6">
        <v>9.135640412569046E-2</v>
      </c>
      <c r="F6">
        <v>0.15854686498641968</v>
      </c>
    </row>
    <row r="7" spans="1:6" x14ac:dyDescent="0.3">
      <c r="A7" t="s">
        <v>198</v>
      </c>
      <c r="B7">
        <v>0.22071906924247742</v>
      </c>
      <c r="C7">
        <v>0.33492478728294373</v>
      </c>
      <c r="D7">
        <v>7.0375248789787292E-2</v>
      </c>
      <c r="E7">
        <v>0.18893781304359436</v>
      </c>
      <c r="F7">
        <v>0.1850430965423584</v>
      </c>
    </row>
    <row r="8" spans="1:6" x14ac:dyDescent="0.3">
      <c r="A8" t="s">
        <v>188</v>
      </c>
      <c r="B8">
        <v>0.19390697777271271</v>
      </c>
      <c r="C8">
        <v>0.22117997705936432</v>
      </c>
      <c r="D8">
        <v>0.30029934644699097</v>
      </c>
      <c r="E8">
        <v>0.10515908151865005</v>
      </c>
      <c r="F8">
        <v>0.17945462465286255</v>
      </c>
    </row>
    <row r="9" spans="1:6" x14ac:dyDescent="0.3">
      <c r="A9" t="s">
        <v>189</v>
      </c>
      <c r="B9">
        <v>0.49160197377204895</v>
      </c>
      <c r="C9">
        <v>0.25476187467575073</v>
      </c>
      <c r="D9">
        <v>3.7009235471487045E-2</v>
      </c>
      <c r="E9">
        <v>9.7199440002441406E-2</v>
      </c>
      <c r="F9">
        <v>0.11942744255065918</v>
      </c>
    </row>
    <row r="10" spans="1:6" x14ac:dyDescent="0.3">
      <c r="A10" t="s">
        <v>190</v>
      </c>
      <c r="B10">
        <v>0.27626097202301025</v>
      </c>
      <c r="C10">
        <v>0.49875167012214661</v>
      </c>
      <c r="D10">
        <v>2.0167499780654907E-2</v>
      </c>
      <c r="E10">
        <v>5.2967041730880737E-2</v>
      </c>
      <c r="F10">
        <v>0.1518528163433075</v>
      </c>
    </row>
    <row r="11" spans="1:6" x14ac:dyDescent="0.3">
      <c r="A11" t="s">
        <v>5</v>
      </c>
      <c r="B11">
        <v>0.31913557648658752</v>
      </c>
      <c r="C11">
        <v>0.57891863584518433</v>
      </c>
      <c r="D11">
        <v>4.4698532670736313E-2</v>
      </c>
      <c r="E11">
        <v>1.8783083185553551E-2</v>
      </c>
      <c r="F11">
        <v>3.8464140146970749E-2</v>
      </c>
    </row>
    <row r="12" spans="1:6" x14ac:dyDescent="0.3">
      <c r="A12" t="s">
        <v>191</v>
      </c>
      <c r="B12">
        <v>0.42281493544578552</v>
      </c>
      <c r="C12">
        <v>0.23519209027290344</v>
      </c>
      <c r="D12">
        <v>9.1288171708583832E-2</v>
      </c>
      <c r="E12">
        <v>0.10599707067012787</v>
      </c>
      <c r="F12">
        <v>0.14470772445201874</v>
      </c>
    </row>
    <row r="13" spans="1:6" x14ac:dyDescent="0.3">
      <c r="A13" t="s">
        <v>192</v>
      </c>
      <c r="B13">
        <v>0.32173624634742737</v>
      </c>
      <c r="C13">
        <v>0.55795526504516602</v>
      </c>
      <c r="D13">
        <v>2.2796466946601868E-2</v>
      </c>
      <c r="E13">
        <v>2.3948660120368004E-2</v>
      </c>
      <c r="F13">
        <v>7.3563367128372192E-2</v>
      </c>
    </row>
    <row r="14" spans="1:6" x14ac:dyDescent="0.3">
      <c r="A14" t="s">
        <v>193</v>
      </c>
      <c r="B14">
        <v>0.49113711714744568</v>
      </c>
      <c r="C14">
        <v>0.33397462964057922</v>
      </c>
      <c r="D14">
        <v>8.451254665851593E-2</v>
      </c>
      <c r="E14">
        <v>2.2196006029844284E-2</v>
      </c>
      <c r="F14">
        <v>6.8179719150066376E-2</v>
      </c>
    </row>
    <row r="15" spans="1:6" x14ac:dyDescent="0.3">
      <c r="A15" t="s">
        <v>297</v>
      </c>
      <c r="B15">
        <v>0.35739883780479431</v>
      </c>
      <c r="C15">
        <v>0.24657620489597321</v>
      </c>
      <c r="D15">
        <v>8.845818042755127E-2</v>
      </c>
      <c r="E15">
        <v>0.13629598915576935</v>
      </c>
      <c r="F15">
        <v>0.17127078771591187</v>
      </c>
    </row>
    <row r="16" spans="1:6" x14ac:dyDescent="0.3">
      <c r="A16" t="s">
        <v>125</v>
      </c>
      <c r="B16">
        <v>0.44240671396255493</v>
      </c>
      <c r="C16">
        <v>0.277444988489151</v>
      </c>
      <c r="D16">
        <v>0.10657814890146255</v>
      </c>
      <c r="E16">
        <v>5.8928884565830231E-2</v>
      </c>
      <c r="F16">
        <v>0.11464125663042068</v>
      </c>
    </row>
    <row r="17" spans="1:6" x14ac:dyDescent="0.3">
      <c r="A17" t="s">
        <v>126</v>
      </c>
      <c r="B17">
        <v>0.19875916838645935</v>
      </c>
      <c r="C17">
        <v>0.67307376861572266</v>
      </c>
      <c r="D17">
        <v>3.8823362439870834E-2</v>
      </c>
      <c r="E17">
        <v>4.7583196312189102E-2</v>
      </c>
      <c r="F17">
        <v>4.1760522872209549E-2</v>
      </c>
    </row>
    <row r="18" spans="1:6" x14ac:dyDescent="0.3">
      <c r="A18" t="s">
        <v>127</v>
      </c>
      <c r="B18">
        <v>0.438865065574646</v>
      </c>
      <c r="C18">
        <v>0.43127873539924622</v>
      </c>
      <c r="D18">
        <v>2.2257883101701736E-2</v>
      </c>
      <c r="E18">
        <v>5.8457134291529655E-3</v>
      </c>
      <c r="F18">
        <v>0.10175260901451111</v>
      </c>
    </row>
    <row r="19" spans="1:6" x14ac:dyDescent="0.3">
      <c r="A19" t="s">
        <v>194</v>
      </c>
      <c r="B19">
        <v>0.34769740700721741</v>
      </c>
      <c r="C19">
        <v>0.27008348703384399</v>
      </c>
      <c r="D19">
        <v>0.10675570368766785</v>
      </c>
      <c r="E19">
        <v>0.11646492779254913</v>
      </c>
      <c r="F19">
        <v>0.15899848937988281</v>
      </c>
    </row>
    <row r="20" spans="1:6" x14ac:dyDescent="0.3">
      <c r="A20" t="s">
        <v>195</v>
      </c>
      <c r="B20">
        <v>0.37569475173950195</v>
      </c>
      <c r="C20">
        <v>0.470823734998703</v>
      </c>
      <c r="D20">
        <v>4.1139490902423859E-2</v>
      </c>
      <c r="E20">
        <v>3.1213568523526192E-2</v>
      </c>
      <c r="F20">
        <v>8.1128440797328949E-2</v>
      </c>
    </row>
    <row r="21" spans="1:6" x14ac:dyDescent="0.3">
      <c r="A21" t="s">
        <v>183</v>
      </c>
      <c r="B21">
        <v>0.35648053884506226</v>
      </c>
      <c r="C21">
        <v>0.3827778697013855</v>
      </c>
      <c r="D21">
        <v>8.107370138168335E-2</v>
      </c>
      <c r="E21">
        <v>5.0471924245357513E-2</v>
      </c>
      <c r="F21">
        <v>0.12919597327709198</v>
      </c>
    </row>
    <row r="22" spans="1:6" x14ac:dyDescent="0.3">
      <c r="A22" t="s">
        <v>184</v>
      </c>
      <c r="B22">
        <v>0.37673443555831909</v>
      </c>
      <c r="C22">
        <v>0.39129164814949036</v>
      </c>
      <c r="D22">
        <v>5.5339843034744263E-2</v>
      </c>
      <c r="E22">
        <v>8.1391602754592896E-2</v>
      </c>
      <c r="F22">
        <v>9.524247795343399E-2</v>
      </c>
    </row>
    <row r="23" spans="1:6" x14ac:dyDescent="0.3">
      <c r="A23" t="s">
        <v>185</v>
      </c>
      <c r="B23">
        <v>0.36179202795028687</v>
      </c>
      <c r="C23">
        <v>0.503243088722229</v>
      </c>
      <c r="D23">
        <v>2.5634597986936569E-2</v>
      </c>
      <c r="E23">
        <v>4.0395356714725494E-2</v>
      </c>
      <c r="F23">
        <v>6.8934924900531769E-2</v>
      </c>
    </row>
    <row r="24" spans="1:6" x14ac:dyDescent="0.3">
      <c r="A24" t="s">
        <v>186</v>
      </c>
      <c r="B24">
        <v>0.3587510883808136</v>
      </c>
      <c r="C24">
        <v>0.41637325286865234</v>
      </c>
      <c r="D24">
        <v>5.6623313575983047E-2</v>
      </c>
      <c r="E24">
        <v>6.8877600133419037E-2</v>
      </c>
      <c r="F24">
        <v>9.9374771118164063E-2</v>
      </c>
    </row>
    <row r="25" spans="1:6" x14ac:dyDescent="0.3">
      <c r="A25" t="s">
        <v>187</v>
      </c>
      <c r="B25">
        <v>0.37131926417350769</v>
      </c>
      <c r="C25">
        <v>0.38402837514877319</v>
      </c>
      <c r="D25">
        <v>7.2139352560043335E-2</v>
      </c>
      <c r="E25">
        <v>5.4565533995628357E-2</v>
      </c>
      <c r="F25">
        <v>0.11794746667146683</v>
      </c>
    </row>
    <row r="26" spans="1:6" x14ac:dyDescent="0.3">
      <c r="A26" t="s">
        <v>448</v>
      </c>
      <c r="B26">
        <v>0.36116057634353638</v>
      </c>
      <c r="C26">
        <v>0.3920009434223175</v>
      </c>
      <c r="D26">
        <v>7.1397662162780762E-2</v>
      </c>
      <c r="E26">
        <v>5.7562962174415588E-2</v>
      </c>
      <c r="F26">
        <v>0.11787785589694977</v>
      </c>
    </row>
    <row r="27" spans="1:6" x14ac:dyDescent="0.3">
      <c r="A27" t="s">
        <v>449</v>
      </c>
      <c r="B27">
        <v>0.35861212015151978</v>
      </c>
      <c r="C27">
        <v>0.44898781180381775</v>
      </c>
      <c r="D27">
        <v>1.6613766551017761E-2</v>
      </c>
      <c r="E27">
        <v>0.12217428535223007</v>
      </c>
      <c r="F27">
        <v>5.3612016141414642E-2</v>
      </c>
    </row>
    <row r="28" spans="1:6" x14ac:dyDescent="0.3">
      <c r="A28" t="s">
        <v>450</v>
      </c>
      <c r="B28">
        <v>0.50697672367095947</v>
      </c>
      <c r="C28">
        <v>0.49302327632904053</v>
      </c>
      <c r="D28">
        <v>0</v>
      </c>
      <c r="E28">
        <v>0</v>
      </c>
      <c r="F28">
        <v>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1"/>
  </sheetPr>
  <dimension ref="A1:I25"/>
  <sheetViews>
    <sheetView workbookViewId="0">
      <selection activeCell="D10" sqref="D10"/>
    </sheetView>
  </sheetViews>
  <sheetFormatPr baseColWidth="10" defaultColWidth="8.59765625" defaultRowHeight="15.6" x14ac:dyDescent="0.3"/>
  <sheetData>
    <row r="1" spans="1:9" x14ac:dyDescent="0.3">
      <c r="A1" t="s">
        <v>203</v>
      </c>
      <c r="B1" t="s">
        <v>7</v>
      </c>
      <c r="C1" t="s">
        <v>2</v>
      </c>
      <c r="D1" t="s">
        <v>218</v>
      </c>
      <c r="E1" t="s">
        <v>0</v>
      </c>
      <c r="F1" t="s">
        <v>327</v>
      </c>
      <c r="G1" t="s">
        <v>3</v>
      </c>
      <c r="H1" t="s">
        <v>4</v>
      </c>
      <c r="I1" t="s">
        <v>219</v>
      </c>
    </row>
    <row r="2" spans="1:9" x14ac:dyDescent="0.3">
      <c r="A2" t="s">
        <v>180</v>
      </c>
      <c r="B2">
        <v>0.40968975424766541</v>
      </c>
      <c r="C2">
        <v>0.12985897064208984</v>
      </c>
      <c r="D2">
        <v>3.9693370461463928E-2</v>
      </c>
      <c r="E2">
        <v>0.15551051497459412</v>
      </c>
      <c r="F2">
        <v>2.2342303767800331E-2</v>
      </c>
      <c r="G2">
        <v>8.9529283344745636E-2</v>
      </c>
      <c r="H2">
        <v>1.5346826985478401E-2</v>
      </c>
      <c r="I2">
        <v>0.11791738867759705</v>
      </c>
    </row>
    <row r="3" spans="1:9" x14ac:dyDescent="0.3">
      <c r="A3" t="s">
        <v>181</v>
      </c>
      <c r="B3">
        <v>0.43406090140342712</v>
      </c>
      <c r="C3">
        <v>0.14526371657848358</v>
      </c>
      <c r="D3">
        <v>4.0377825498580933E-2</v>
      </c>
      <c r="E3">
        <v>0.12363576143980026</v>
      </c>
      <c r="F3">
        <v>1.6157759353518486E-2</v>
      </c>
      <c r="G3">
        <v>7.903008908033371E-2</v>
      </c>
      <c r="H3">
        <v>1.0852547362446785E-2</v>
      </c>
      <c r="I3">
        <v>0.1306883841753006</v>
      </c>
    </row>
    <row r="4" spans="1:9" x14ac:dyDescent="0.3">
      <c r="A4" t="s">
        <v>182</v>
      </c>
      <c r="B4">
        <v>0.26858130097389221</v>
      </c>
      <c r="C4">
        <v>0.29368054866790771</v>
      </c>
      <c r="D4">
        <v>4.5069966465234756E-2</v>
      </c>
      <c r="E4">
        <v>0.11452498286962509</v>
      </c>
      <c r="F4">
        <v>1.169589813798666E-2</v>
      </c>
      <c r="G4">
        <v>9.8821498453617096E-2</v>
      </c>
      <c r="H4">
        <v>1.9416769966483116E-2</v>
      </c>
      <c r="I4">
        <v>0.13328328728675842</v>
      </c>
    </row>
    <row r="5" spans="1:9" x14ac:dyDescent="0.3">
      <c r="A5" t="s">
        <v>188</v>
      </c>
      <c r="B5">
        <v>0.27781856060028076</v>
      </c>
      <c r="C5">
        <v>3.2716948539018631E-2</v>
      </c>
      <c r="D5">
        <v>3.3594992011785507E-2</v>
      </c>
      <c r="E5">
        <v>0.46930453181266785</v>
      </c>
      <c r="F5">
        <v>5.9670652262866497E-3</v>
      </c>
      <c r="G5">
        <v>0.14246171712875366</v>
      </c>
      <c r="H5">
        <v>3.8136158138513565E-2</v>
      </c>
      <c r="I5">
        <v>0</v>
      </c>
    </row>
    <row r="6" spans="1:9" x14ac:dyDescent="0.3">
      <c r="A6" t="s">
        <v>189</v>
      </c>
      <c r="B6">
        <v>0.36119970679283142</v>
      </c>
      <c r="C6">
        <v>0.12165606766939163</v>
      </c>
      <c r="D6">
        <v>3.9435464888811111E-2</v>
      </c>
      <c r="E6">
        <v>0.26307398080825806</v>
      </c>
      <c r="F6">
        <v>3.7200555205345154E-2</v>
      </c>
      <c r="G6">
        <v>9.3482278287410736E-2</v>
      </c>
      <c r="H6">
        <v>1.2400185689330101E-2</v>
      </c>
      <c r="I6">
        <v>5.5448327213525772E-2</v>
      </c>
    </row>
    <row r="7" spans="1:9" x14ac:dyDescent="0.3">
      <c r="A7" t="s">
        <v>190</v>
      </c>
      <c r="B7">
        <v>0.41311982274055481</v>
      </c>
      <c r="C7">
        <v>0.24047465622425079</v>
      </c>
      <c r="D7">
        <v>3.0373448505997658E-2</v>
      </c>
      <c r="E7">
        <v>0.10606150329113007</v>
      </c>
      <c r="F7">
        <v>2.3134995251893997E-2</v>
      </c>
      <c r="G7">
        <v>5.3654313087463379E-2</v>
      </c>
      <c r="H7">
        <v>1.7717845737934113E-2</v>
      </c>
      <c r="I7">
        <v>8.7266184389591217E-2</v>
      </c>
    </row>
    <row r="8" spans="1:9" x14ac:dyDescent="0.3">
      <c r="A8" t="s">
        <v>5</v>
      </c>
      <c r="B8">
        <v>0.27413314580917358</v>
      </c>
      <c r="C8">
        <v>0.25690656900405884</v>
      </c>
      <c r="D8">
        <v>6.0203645378351212E-2</v>
      </c>
      <c r="E8">
        <v>0.17266137897968292</v>
      </c>
      <c r="F8">
        <v>7.8663043677806854E-3</v>
      </c>
      <c r="G8">
        <v>0.14145340025424957</v>
      </c>
      <c r="H8">
        <v>1.6719816252589226E-2</v>
      </c>
      <c r="I8">
        <v>5.60729019343853E-2</v>
      </c>
    </row>
    <row r="9" spans="1:9" x14ac:dyDescent="0.3">
      <c r="A9" t="s">
        <v>191</v>
      </c>
      <c r="B9">
        <v>0.45467469096183777</v>
      </c>
      <c r="C9">
        <v>0.15014617145061493</v>
      </c>
      <c r="D9">
        <v>3.2488502562046051E-2</v>
      </c>
      <c r="E9">
        <v>0.12284834682941437</v>
      </c>
      <c r="F9">
        <v>2.8753140941262245E-2</v>
      </c>
      <c r="G9">
        <v>0.10328172147274017</v>
      </c>
      <c r="H9">
        <v>1.4221762306988239E-2</v>
      </c>
      <c r="I9">
        <v>6.6533349454402924E-2</v>
      </c>
    </row>
    <row r="10" spans="1:9" x14ac:dyDescent="0.3">
      <c r="A10" t="s">
        <v>192</v>
      </c>
      <c r="B10">
        <v>0.41934502124786377</v>
      </c>
      <c r="C10">
        <v>0.14419837296009064</v>
      </c>
      <c r="D10">
        <v>4.2221155017614365E-2</v>
      </c>
      <c r="E10">
        <v>5.7299394160509109E-2</v>
      </c>
      <c r="F10">
        <v>1.0095922276377678E-2</v>
      </c>
      <c r="G10">
        <v>5.2181277424097061E-2</v>
      </c>
      <c r="H10">
        <v>1.0280411690473557E-2</v>
      </c>
      <c r="I10">
        <v>0.24722762405872345</v>
      </c>
    </row>
    <row r="11" spans="1:9" x14ac:dyDescent="0.3">
      <c r="A11" t="s">
        <v>193</v>
      </c>
      <c r="B11">
        <v>0.58619183301925659</v>
      </c>
      <c r="C11">
        <v>0.15503862500190735</v>
      </c>
      <c r="D11">
        <v>7.7424377202987671E-2</v>
      </c>
      <c r="E11">
        <v>0</v>
      </c>
      <c r="F11">
        <v>1.2674236670136452E-2</v>
      </c>
      <c r="G11">
        <v>0.14332245290279388</v>
      </c>
      <c r="H11">
        <v>0</v>
      </c>
      <c r="I11">
        <v>0</v>
      </c>
    </row>
    <row r="12" spans="1:9" x14ac:dyDescent="0.3">
      <c r="A12" t="s">
        <v>297</v>
      </c>
      <c r="B12">
        <v>0.43841710686683655</v>
      </c>
      <c r="C12">
        <v>8.9935481548309326E-2</v>
      </c>
      <c r="D12">
        <v>3.9761431515216827E-2</v>
      </c>
      <c r="E12">
        <v>0.20704816281795502</v>
      </c>
      <c r="F12">
        <v>2.6935163885354996E-2</v>
      </c>
      <c r="G12">
        <v>0.11603330820798874</v>
      </c>
      <c r="H12">
        <v>1.667414978146553E-2</v>
      </c>
      <c r="I12">
        <v>3.441215306520462E-2</v>
      </c>
    </row>
    <row r="13" spans="1:9" x14ac:dyDescent="0.3">
      <c r="A13" t="s">
        <v>125</v>
      </c>
      <c r="B13">
        <v>0.38258075714111328</v>
      </c>
      <c r="C13">
        <v>0.14281310141086578</v>
      </c>
      <c r="D13">
        <v>4.1898816823959351E-2</v>
      </c>
      <c r="E13">
        <v>0.1951015442609787</v>
      </c>
      <c r="F13">
        <v>2.6186760514974594E-2</v>
      </c>
      <c r="G13">
        <v>0.11104664206504822</v>
      </c>
      <c r="H13">
        <v>1.5712056308984756E-2</v>
      </c>
      <c r="I13">
        <v>7.0257596671581268E-2</v>
      </c>
    </row>
    <row r="14" spans="1:9" x14ac:dyDescent="0.3">
      <c r="A14" t="s">
        <v>126</v>
      </c>
      <c r="B14">
        <v>0.30804517865180969</v>
      </c>
      <c r="C14">
        <v>0.16324445605278015</v>
      </c>
      <c r="D14">
        <v>2.7937591075897217E-2</v>
      </c>
      <c r="E14">
        <v>7.433784008026123E-2</v>
      </c>
      <c r="F14">
        <v>1.3968795537948608E-2</v>
      </c>
      <c r="G14">
        <v>6.7697800695896149E-2</v>
      </c>
      <c r="H14">
        <v>1.5964336693286896E-2</v>
      </c>
      <c r="I14">
        <v>0.30785080790519714</v>
      </c>
    </row>
    <row r="15" spans="1:9" x14ac:dyDescent="0.3">
      <c r="A15" t="s">
        <v>127</v>
      </c>
      <c r="B15">
        <v>0.47946995496749878</v>
      </c>
      <c r="C15">
        <v>0.21174061298370361</v>
      </c>
      <c r="D15">
        <v>5.0402652472257614E-2</v>
      </c>
      <c r="E15">
        <v>7.9767189919948578E-2</v>
      </c>
      <c r="F15">
        <v>7.9062981531023979E-3</v>
      </c>
      <c r="G15">
        <v>5.5878613144159317E-2</v>
      </c>
      <c r="H15">
        <v>9.8828729242086411E-3</v>
      </c>
      <c r="I15">
        <v>8.6174368858337402E-2</v>
      </c>
    </row>
    <row r="16" spans="1:9" x14ac:dyDescent="0.3">
      <c r="A16" t="s">
        <v>194</v>
      </c>
      <c r="B16">
        <v>0.40495225787162781</v>
      </c>
      <c r="C16">
        <v>0.14752782881259918</v>
      </c>
      <c r="D16">
        <v>4.0811505168676376E-2</v>
      </c>
      <c r="E16">
        <v>0.12198981642723083</v>
      </c>
      <c r="F16">
        <v>1.6929250210523605E-2</v>
      </c>
      <c r="G16">
        <v>8.5025101900100708E-2</v>
      </c>
      <c r="H16">
        <v>1.3992561027407646E-2</v>
      </c>
      <c r="I16">
        <v>0.14432802796363831</v>
      </c>
    </row>
    <row r="17" spans="1:9" x14ac:dyDescent="0.3">
      <c r="A17" t="s">
        <v>195</v>
      </c>
      <c r="B17">
        <v>0.39007985591888428</v>
      </c>
      <c r="C17">
        <v>0.17368499934673309</v>
      </c>
      <c r="D17">
        <v>4.0435254573822021E-2</v>
      </c>
      <c r="E17">
        <v>0.16017648577690125</v>
      </c>
      <c r="F17">
        <v>2.0899100229144096E-2</v>
      </c>
      <c r="G17">
        <v>8.9883014559745789E-2</v>
      </c>
      <c r="H17">
        <v>1.4837609604001045E-2</v>
      </c>
      <c r="I17">
        <v>9.7670979797840118E-2</v>
      </c>
    </row>
    <row r="18" spans="1:9" x14ac:dyDescent="0.3">
      <c r="A18" t="s">
        <v>183</v>
      </c>
      <c r="B18">
        <v>0.41641727089881897</v>
      </c>
      <c r="C18">
        <v>0.14994718134403229</v>
      </c>
      <c r="D18">
        <v>5.236666277050972E-2</v>
      </c>
      <c r="E18">
        <v>0.15028955042362213</v>
      </c>
      <c r="F18">
        <v>1.7824901267886162E-2</v>
      </c>
      <c r="G18">
        <v>4.0830612182617188E-2</v>
      </c>
      <c r="H18">
        <v>1.3434886001050472E-2</v>
      </c>
      <c r="I18">
        <v>0.13921879231929779</v>
      </c>
    </row>
    <row r="19" spans="1:9" x14ac:dyDescent="0.3">
      <c r="A19" t="s">
        <v>184</v>
      </c>
      <c r="B19">
        <v>0.369211345911026</v>
      </c>
      <c r="C19">
        <v>0.1712164431810379</v>
      </c>
      <c r="D19">
        <v>2.5809783488512039E-2</v>
      </c>
      <c r="E19">
        <v>0.1262025386095047</v>
      </c>
      <c r="F19">
        <v>2.292206697165966E-2</v>
      </c>
      <c r="G19">
        <v>0.15332427620887756</v>
      </c>
      <c r="H19">
        <v>1.747262105345726E-2</v>
      </c>
      <c r="I19">
        <v>9.4152234494686127E-2</v>
      </c>
    </row>
    <row r="20" spans="1:9" x14ac:dyDescent="0.3">
      <c r="A20" t="s">
        <v>185</v>
      </c>
      <c r="B20">
        <v>0.39495602250099182</v>
      </c>
      <c r="C20">
        <v>0.16687974333763123</v>
      </c>
      <c r="D20">
        <v>2.3340176790952682E-2</v>
      </c>
      <c r="E20">
        <v>0.11030552536249161</v>
      </c>
      <c r="F20">
        <v>8.8832024484872818E-3</v>
      </c>
      <c r="G20">
        <v>0.13014185428619385</v>
      </c>
      <c r="H20">
        <v>9.2060677707195282E-3</v>
      </c>
      <c r="I20">
        <v>0.14067891240119934</v>
      </c>
    </row>
    <row r="21" spans="1:9" x14ac:dyDescent="0.3">
      <c r="A21" t="s">
        <v>186</v>
      </c>
      <c r="B21">
        <v>0.40675082802772522</v>
      </c>
      <c r="C21">
        <v>0.12609769403934479</v>
      </c>
      <c r="D21">
        <v>3.6609195172786713E-2</v>
      </c>
      <c r="E21">
        <v>0.14593222737312317</v>
      </c>
      <c r="F21">
        <v>2.1582026034593582E-2</v>
      </c>
      <c r="G21">
        <v>9.0101465582847595E-2</v>
      </c>
      <c r="H21">
        <v>1.2393597513437271E-2</v>
      </c>
      <c r="I21">
        <v>0.13798275589942932</v>
      </c>
    </row>
    <row r="22" spans="1:9" x14ac:dyDescent="0.3">
      <c r="A22" t="s">
        <v>187</v>
      </c>
      <c r="B22">
        <v>0.39029628038406372</v>
      </c>
      <c r="C22">
        <v>0.19191397726535797</v>
      </c>
      <c r="D22">
        <v>4.4768236577510834E-2</v>
      </c>
      <c r="E22">
        <v>0.13052457571029663</v>
      </c>
      <c r="F22">
        <v>1.561217475682497E-2</v>
      </c>
      <c r="G22">
        <v>8.4042221307754517E-2</v>
      </c>
      <c r="H22">
        <v>1.6350165009498596E-2</v>
      </c>
      <c r="I22">
        <v>0.11056240648031235</v>
      </c>
    </row>
    <row r="23" spans="1:9" x14ac:dyDescent="0.3">
      <c r="A23" t="s">
        <v>448</v>
      </c>
      <c r="B23">
        <v>0.41211396455764771</v>
      </c>
      <c r="C23">
        <v>0.14820452034473419</v>
      </c>
      <c r="D23">
        <v>4.0652837604284286E-2</v>
      </c>
      <c r="E23">
        <v>0.1402561366558075</v>
      </c>
      <c r="F23">
        <v>1.7844140529632568E-2</v>
      </c>
      <c r="G23">
        <v>8.0205574631690979E-2</v>
      </c>
      <c r="H23">
        <v>1.321832463145256E-2</v>
      </c>
      <c r="I23">
        <v>0.12849043309688568</v>
      </c>
    </row>
    <row r="24" spans="1:9" x14ac:dyDescent="0.3">
      <c r="A24" t="s">
        <v>449</v>
      </c>
      <c r="B24">
        <v>0.36418440937995911</v>
      </c>
      <c r="C24">
        <v>0.12623785436153412</v>
      </c>
      <c r="D24">
        <v>4.4048003852367401E-2</v>
      </c>
      <c r="E24">
        <v>0.12112894654273987</v>
      </c>
      <c r="F24">
        <v>2.5971809402108192E-2</v>
      </c>
      <c r="G24">
        <v>0.12724629044532776</v>
      </c>
      <c r="H24">
        <v>2.6903616264462471E-2</v>
      </c>
      <c r="I24">
        <v>0.13886402547359467</v>
      </c>
    </row>
    <row r="25" spans="1:9" x14ac:dyDescent="0.3">
      <c r="A25" t="s">
        <v>450</v>
      </c>
      <c r="B25">
        <v>0.19980962574481964</v>
      </c>
      <c r="C25">
        <v>0.53649139404296875</v>
      </c>
      <c r="D25">
        <v>2.8994183987379074E-2</v>
      </c>
      <c r="E25">
        <v>9.0007483959197998E-2</v>
      </c>
      <c r="F25">
        <v>1.4497091993689537E-2</v>
      </c>
      <c r="G25">
        <v>0.1229517012834549</v>
      </c>
      <c r="H25">
        <v>0</v>
      </c>
      <c r="I25">
        <v>0</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1"/>
  </sheetPr>
  <dimension ref="A1:J19"/>
  <sheetViews>
    <sheetView workbookViewId="0">
      <selection sqref="A1:F1"/>
    </sheetView>
  </sheetViews>
  <sheetFormatPr baseColWidth="10" defaultColWidth="8.59765625" defaultRowHeight="15.6" x14ac:dyDescent="0.3"/>
  <sheetData>
    <row r="1" spans="1:10" x14ac:dyDescent="0.3">
      <c r="A1" t="s">
        <v>203</v>
      </c>
      <c r="B1" t="s">
        <v>7</v>
      </c>
      <c r="C1" t="s">
        <v>1</v>
      </c>
      <c r="D1" t="s">
        <v>218</v>
      </c>
      <c r="E1" t="s">
        <v>2</v>
      </c>
      <c r="F1" t="s">
        <v>3</v>
      </c>
      <c r="G1" t="s">
        <v>215</v>
      </c>
      <c r="H1" t="s">
        <v>4</v>
      </c>
      <c r="I1" t="s">
        <v>8</v>
      </c>
      <c r="J1" t="s">
        <v>6</v>
      </c>
    </row>
    <row r="2" spans="1:10" x14ac:dyDescent="0.3">
      <c r="A2" t="s">
        <v>180</v>
      </c>
      <c r="B2">
        <v>5.9060078114271164E-2</v>
      </c>
      <c r="C2">
        <v>0.19272235035896301</v>
      </c>
      <c r="D2">
        <v>4.8747513443231583E-2</v>
      </c>
      <c r="E2">
        <v>0.31002065539360046</v>
      </c>
      <c r="F2">
        <v>8.611685037612915E-2</v>
      </c>
      <c r="G2">
        <v>6.8893477320671082E-2</v>
      </c>
      <c r="H2">
        <v>6.2168501317501068E-2</v>
      </c>
      <c r="I2">
        <v>7.2338156402111053E-2</v>
      </c>
      <c r="J2">
        <v>6.0934390872716904E-2</v>
      </c>
    </row>
    <row r="3" spans="1:10" x14ac:dyDescent="0.3">
      <c r="A3" t="s">
        <v>181</v>
      </c>
      <c r="B3">
        <v>8.0943919718265533E-2</v>
      </c>
      <c r="C3">
        <v>0.11037807166576385</v>
      </c>
      <c r="D3">
        <v>5.1929738372564316E-2</v>
      </c>
      <c r="E3">
        <v>0.28133150935173035</v>
      </c>
      <c r="F3">
        <v>0.11008623987436295</v>
      </c>
      <c r="G3">
        <v>7.339082658290863E-2</v>
      </c>
      <c r="H3">
        <v>8.8302455842494965E-2</v>
      </c>
      <c r="I3">
        <v>9.7854435443878174E-2</v>
      </c>
      <c r="J3">
        <v>7.3086299002170563E-2</v>
      </c>
    </row>
    <row r="4" spans="1:10" x14ac:dyDescent="0.3">
      <c r="A4" t="s">
        <v>182</v>
      </c>
      <c r="B4">
        <v>6.1781313270330429E-2</v>
      </c>
      <c r="C4">
        <v>8.4949307143688202E-2</v>
      </c>
      <c r="D4">
        <v>4.4406920671463013E-2</v>
      </c>
      <c r="E4">
        <v>0.29953178763389587</v>
      </c>
      <c r="F4">
        <v>0.12837076187133789</v>
      </c>
      <c r="G4">
        <v>5.9906359761953354E-2</v>
      </c>
      <c r="H4">
        <v>7.7226646244525909E-2</v>
      </c>
      <c r="I4">
        <v>0.17116102576255798</v>
      </c>
      <c r="J4">
        <v>5.6517899036407471E-2</v>
      </c>
    </row>
    <row r="5" spans="1:10" x14ac:dyDescent="0.3">
      <c r="A5" t="s">
        <v>188</v>
      </c>
      <c r="B5">
        <v>9.8649077117443085E-2</v>
      </c>
      <c r="C5">
        <v>0.29594722390174866</v>
      </c>
      <c r="D5">
        <v>0.12892104685306549</v>
      </c>
      <c r="E5">
        <v>0.21864056587219238</v>
      </c>
      <c r="F5">
        <v>0</v>
      </c>
      <c r="G5">
        <v>0</v>
      </c>
      <c r="H5">
        <v>0</v>
      </c>
      <c r="I5">
        <v>0</v>
      </c>
      <c r="J5">
        <v>5.1568418741226196E-2</v>
      </c>
    </row>
    <row r="6" spans="1:10" x14ac:dyDescent="0.3">
      <c r="A6" t="s">
        <v>189</v>
      </c>
      <c r="B6">
        <v>2.5902165099978447E-2</v>
      </c>
      <c r="C6">
        <v>0.25902166962623596</v>
      </c>
      <c r="D6">
        <v>2.0310385152697563E-2</v>
      </c>
      <c r="E6">
        <v>0.25833681225776672</v>
      </c>
      <c r="F6">
        <v>0.14352045953273773</v>
      </c>
      <c r="G6">
        <v>8.6112275719642639E-2</v>
      </c>
      <c r="H6">
        <v>2.5902165099978447E-2</v>
      </c>
      <c r="I6">
        <v>8.6112275719642639E-2</v>
      </c>
      <c r="J6">
        <v>8.1241540610790253E-2</v>
      </c>
    </row>
    <row r="7" spans="1:10" x14ac:dyDescent="0.3">
      <c r="A7" t="s">
        <v>190</v>
      </c>
      <c r="B7">
        <v>9.8257392644882202E-2</v>
      </c>
      <c r="C7">
        <v>5.6147083640098572E-2</v>
      </c>
      <c r="D7">
        <v>3.6688335239887238E-2</v>
      </c>
      <c r="E7">
        <v>0.26443800330162048</v>
      </c>
      <c r="F7">
        <v>6.2220703810453415E-2</v>
      </c>
      <c r="G7">
        <v>3.1110351905226707E-2</v>
      </c>
      <c r="H7">
        <v>0.11229416728019714</v>
      </c>
      <c r="I7">
        <v>0.2177724689245224</v>
      </c>
      <c r="J7">
        <v>9.1720841825008392E-2</v>
      </c>
    </row>
    <row r="8" spans="1:10" x14ac:dyDescent="0.3">
      <c r="A8" t="s">
        <v>5</v>
      </c>
      <c r="B8">
        <v>9.2557504773139954E-2</v>
      </c>
      <c r="C8">
        <v>0.10578000545501709</v>
      </c>
      <c r="D8">
        <v>4.8384074121713638E-2</v>
      </c>
      <c r="E8">
        <v>0.41027906537055969</v>
      </c>
      <c r="F8">
        <v>7.3264122009277344E-2</v>
      </c>
      <c r="G8">
        <v>7.3264122009277344E-2</v>
      </c>
      <c r="H8">
        <v>6.6112503409385681E-2</v>
      </c>
      <c r="I8">
        <v>4.3958470225334167E-2</v>
      </c>
      <c r="J8">
        <v>6.5664105117321014E-2</v>
      </c>
    </row>
    <row r="9" spans="1:10" x14ac:dyDescent="0.3">
      <c r="A9" t="s">
        <v>191</v>
      </c>
      <c r="B9">
        <v>8.165595680475235E-2</v>
      </c>
      <c r="C9">
        <v>0.16720029711723328</v>
      </c>
      <c r="D9">
        <v>4.9799554049968719E-2</v>
      </c>
      <c r="E9">
        <v>0.22406789660453796</v>
      </c>
      <c r="F9">
        <v>0.12926994264125824</v>
      </c>
      <c r="G9">
        <v>6.0325972735881805E-2</v>
      </c>
      <c r="H9">
        <v>6.9990821182727814E-2</v>
      </c>
      <c r="I9">
        <v>0.12926994264125824</v>
      </c>
      <c r="J9">
        <v>6.1995364725589752E-2</v>
      </c>
    </row>
    <row r="10" spans="1:10" x14ac:dyDescent="0.3">
      <c r="A10" t="s">
        <v>192</v>
      </c>
      <c r="B10">
        <v>4.9963239580392838E-2</v>
      </c>
      <c r="C10">
        <v>0.13323530554771423</v>
      </c>
      <c r="D10">
        <v>5.6589189916849136E-2</v>
      </c>
      <c r="E10">
        <v>0.38296154141426086</v>
      </c>
      <c r="F10">
        <v>5.5367931723594666E-2</v>
      </c>
      <c r="G10">
        <v>8.3051897585391998E-2</v>
      </c>
      <c r="H10">
        <v>8.743567019701004E-2</v>
      </c>
      <c r="I10">
        <v>5.9981927275657654E-2</v>
      </c>
      <c r="J10">
        <v>5.3324431180953979E-2</v>
      </c>
    </row>
    <row r="11" spans="1:10" x14ac:dyDescent="0.3">
      <c r="A11" t="s">
        <v>193</v>
      </c>
      <c r="B11">
        <v>0</v>
      </c>
      <c r="C11">
        <v>9.9928773939609528E-2</v>
      </c>
      <c r="D11">
        <v>2.61186882853508E-2</v>
      </c>
      <c r="E11">
        <v>0.11073841154575348</v>
      </c>
      <c r="F11">
        <v>0.40604084730148315</v>
      </c>
      <c r="G11">
        <v>0.11073841154575348</v>
      </c>
      <c r="H11">
        <v>3.3309590071439743E-2</v>
      </c>
      <c r="I11">
        <v>7.382560521364212E-2</v>
      </c>
      <c r="J11">
        <v>9.5768526196479797E-2</v>
      </c>
    </row>
    <row r="12" spans="1:10" x14ac:dyDescent="0.3">
      <c r="A12" t="s">
        <v>125</v>
      </c>
      <c r="B12">
        <v>8.4524713456630707E-2</v>
      </c>
      <c r="C12">
        <v>0.17487871646881104</v>
      </c>
      <c r="D12">
        <v>4.7994013875722885E-2</v>
      </c>
      <c r="E12">
        <v>0.23901499807834625</v>
      </c>
      <c r="F12">
        <v>0.11627756804227829</v>
      </c>
      <c r="G12">
        <v>7.4288442730903625E-2</v>
      </c>
      <c r="H12">
        <v>6.1207551509141922E-2</v>
      </c>
      <c r="I12">
        <v>0.10658776760101318</v>
      </c>
      <c r="J12">
        <v>6.6277444362640381E-2</v>
      </c>
    </row>
    <row r="13" spans="1:10" x14ac:dyDescent="0.3">
      <c r="A13" t="s">
        <v>126</v>
      </c>
      <c r="B13">
        <v>5.104358121752739E-2</v>
      </c>
      <c r="C13">
        <v>0.13271331787109375</v>
      </c>
      <c r="D13">
        <v>4.9363240599632263E-2</v>
      </c>
      <c r="E13">
        <v>0.31110826134681702</v>
      </c>
      <c r="F13">
        <v>0.11878679692745209</v>
      </c>
      <c r="G13">
        <v>5.090862512588501E-2</v>
      </c>
      <c r="H13">
        <v>6.1252295970916748E-2</v>
      </c>
      <c r="I13">
        <v>0.130099818110466</v>
      </c>
      <c r="J13">
        <v>5.8702234178781509E-2</v>
      </c>
    </row>
    <row r="14" spans="1:10" x14ac:dyDescent="0.3">
      <c r="A14" t="s">
        <v>127</v>
      </c>
      <c r="B14">
        <v>5.4352998733520508E-2</v>
      </c>
      <c r="C14">
        <v>9.2400103807449341E-2</v>
      </c>
      <c r="D14">
        <v>5.114307627081871E-2</v>
      </c>
      <c r="E14">
        <v>0.39151155948638916</v>
      </c>
      <c r="F14">
        <v>6.0232549905776978E-2</v>
      </c>
      <c r="G14">
        <v>7.830231636762619E-2</v>
      </c>
      <c r="H14">
        <v>0.11414130032062531</v>
      </c>
      <c r="I14">
        <v>5.4209295660257339E-2</v>
      </c>
      <c r="J14">
        <v>6.8190768361091614E-2</v>
      </c>
    </row>
    <row r="15" spans="1:10" x14ac:dyDescent="0.3">
      <c r="A15" t="s">
        <v>183</v>
      </c>
      <c r="B15">
        <v>9.0787939727306366E-2</v>
      </c>
      <c r="C15">
        <v>0.16046240925788879</v>
      </c>
      <c r="D15">
        <v>5.1873836666345596E-2</v>
      </c>
      <c r="E15">
        <v>0.29480713605880737</v>
      </c>
      <c r="F15">
        <v>8.6570344865322113E-2</v>
      </c>
      <c r="G15">
        <v>4.679478332400322E-2</v>
      </c>
      <c r="H15">
        <v>7.1785815060138702E-2</v>
      </c>
      <c r="I15">
        <v>9.5929302275180817E-2</v>
      </c>
      <c r="J15">
        <v>6.7877471446990967E-2</v>
      </c>
    </row>
    <row r="16" spans="1:10" x14ac:dyDescent="0.3">
      <c r="A16" t="s">
        <v>184</v>
      </c>
      <c r="B16">
        <v>1.9705092534422874E-2</v>
      </c>
      <c r="C16">
        <v>0.10345172882080078</v>
      </c>
      <c r="D16">
        <v>4.6353418380022049E-2</v>
      </c>
      <c r="E16">
        <v>0.32754987478256226</v>
      </c>
      <c r="F16">
        <v>0.10918329656124115</v>
      </c>
      <c r="G16">
        <v>9.8264962434768677E-2</v>
      </c>
      <c r="H16">
        <v>7.8820370137691498E-2</v>
      </c>
      <c r="I16">
        <v>0.12010162323713303</v>
      </c>
      <c r="J16">
        <v>6.4379751682281494E-2</v>
      </c>
    </row>
    <row r="17" spans="1:10" x14ac:dyDescent="0.3">
      <c r="A17" t="s">
        <v>185</v>
      </c>
      <c r="B17">
        <v>4.3136894702911377E-2</v>
      </c>
      <c r="C17">
        <v>0.12941068410873413</v>
      </c>
      <c r="D17">
        <v>3.3824466168880463E-2</v>
      </c>
      <c r="E17">
        <v>0.19121263921260834</v>
      </c>
      <c r="F17">
        <v>0.23901580274105072</v>
      </c>
      <c r="G17">
        <v>0.16731105744838715</v>
      </c>
      <c r="H17">
        <v>8.6273789405822754E-2</v>
      </c>
      <c r="I17">
        <v>4.7803159803152084E-2</v>
      </c>
      <c r="J17">
        <v>3.3824466168880463E-2</v>
      </c>
    </row>
    <row r="18" spans="1:10" x14ac:dyDescent="0.3">
      <c r="A18" t="s">
        <v>186</v>
      </c>
      <c r="B18">
        <v>7.2021991014480591E-2</v>
      </c>
      <c r="C18">
        <v>0.18437628448009491</v>
      </c>
      <c r="D18">
        <v>5.3461883217096329E-2</v>
      </c>
      <c r="E18">
        <v>0.28094124794006348</v>
      </c>
      <c r="F18">
        <v>0.11173799633979797</v>
      </c>
      <c r="G18">
        <v>5.7465255260467529E-2</v>
      </c>
      <c r="H18">
        <v>7.2021991014480591E-2</v>
      </c>
      <c r="I18">
        <v>5.4272741079330444E-2</v>
      </c>
      <c r="J18">
        <v>7.7557377517223358E-2</v>
      </c>
    </row>
    <row r="19" spans="1:10" x14ac:dyDescent="0.3">
      <c r="A19" t="s">
        <v>187</v>
      </c>
      <c r="B19">
        <v>6.3851490616798401E-2</v>
      </c>
      <c r="C19">
        <v>0.10375867038965225</v>
      </c>
      <c r="D19">
        <v>4.5199532061815262E-2</v>
      </c>
      <c r="E19">
        <v>0.31251680850982666</v>
      </c>
      <c r="F19">
        <v>9.4344697892665863E-2</v>
      </c>
      <c r="G19">
        <v>7.9603336751461029E-2</v>
      </c>
      <c r="H19">
        <v>7.7153883874416351E-2</v>
      </c>
      <c r="I19">
        <v>0.1415170431137085</v>
      </c>
      <c r="J19">
        <v>5.2848685532808304E-2</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9" tint="0.79995117038483843"/>
  </sheetPr>
  <dimension ref="A1:J26"/>
  <sheetViews>
    <sheetView workbookViewId="0">
      <selection sqref="A1:J1"/>
    </sheetView>
  </sheetViews>
  <sheetFormatPr baseColWidth="10" defaultColWidth="11" defaultRowHeight="15.6" x14ac:dyDescent="0.3"/>
  <cols>
    <col min="1" max="1" width="12.59765625" customWidth="1"/>
    <col min="2" max="5" width="11.796875" style="8" customWidth="1"/>
    <col min="6" max="10" width="11.796875" customWidth="1"/>
  </cols>
  <sheetData>
    <row r="1" spans="1:10" ht="28.5" customHeight="1" thickBot="1" x14ac:dyDescent="0.35">
      <c r="A1" s="130" t="s">
        <v>340</v>
      </c>
      <c r="B1" s="131"/>
      <c r="C1" s="131"/>
      <c r="D1" s="131"/>
      <c r="E1" s="131"/>
      <c r="F1" s="131"/>
      <c r="G1" s="131"/>
      <c r="H1" s="131"/>
      <c r="I1" s="131"/>
      <c r="J1" s="132"/>
    </row>
    <row r="2" spans="1:10" x14ac:dyDescent="0.3">
      <c r="A2" s="1"/>
      <c r="B2" s="2"/>
      <c r="C2" s="2"/>
      <c r="D2" s="2"/>
      <c r="E2" s="2"/>
      <c r="F2" s="68"/>
      <c r="G2" s="68"/>
      <c r="H2" s="68"/>
      <c r="I2" s="68"/>
      <c r="J2" s="69"/>
    </row>
    <row r="3" spans="1:10" ht="16.2" thickBot="1" x14ac:dyDescent="0.35">
      <c r="A3" s="66"/>
      <c r="B3" s="70" t="str">
        <f>IF(r_vote1992!B1="","",r_vote1992!B1)</f>
        <v>PMP</v>
      </c>
      <c r="C3" s="70" t="str">
        <f>IF(r_vote1992!C1="","",r_vote1992!C1)</f>
        <v>KBL</v>
      </c>
      <c r="D3" s="70" t="str">
        <f>IF(r_vote1992!D1="","",r_vote1992!D1)</f>
        <v>Laban</v>
      </c>
      <c r="E3" s="70" t="str">
        <f>IF(r_vote1992!E1="","",r_vote1992!E1)</f>
        <v>Lakas</v>
      </c>
      <c r="F3" s="70" t="str">
        <f>IF(r_vote1992!F1="","",r_vote1992!F1)</f>
        <v>Liberal</v>
      </c>
      <c r="G3" s="70" t="str">
        <f>IF(r_vote1992!G1="","",r_vote1992!G1)</f>
        <v>Nacionalista</v>
      </c>
      <c r="H3" s="70" t="str">
        <f>IF(r_vote1992!H1="","",r_vote1992!H1)</f>
        <v>NPC</v>
      </c>
      <c r="I3" s="70" t="str">
        <f>IF(r_vote1992!I1="","",r_vote1992!I1)</f>
        <v>PRP</v>
      </c>
      <c r="J3" s="71" t="str">
        <f>IF(r_vote1992!J1="","",r_vote1992!J1)</f>
        <v>PDP</v>
      </c>
    </row>
    <row r="4" spans="1:10" x14ac:dyDescent="0.3">
      <c r="A4" s="67" t="s">
        <v>203</v>
      </c>
      <c r="B4" s="63"/>
      <c r="C4" s="63"/>
      <c r="D4" s="63"/>
      <c r="E4" s="63"/>
      <c r="F4" s="63"/>
      <c r="G4" s="63"/>
      <c r="H4" s="63"/>
      <c r="I4" s="63"/>
      <c r="J4" s="64"/>
    </row>
    <row r="5" spans="1:10" x14ac:dyDescent="0.3">
      <c r="A5" s="65" t="str">
        <f>IF(r_vote1992!A2="","",r_vote1992!A2)</f>
        <v>Primary</v>
      </c>
      <c r="B5" s="4">
        <f>IF(r_vote1992!B2="","",r_vote1992!B2)</f>
        <v>5.9060078114271164E-2</v>
      </c>
      <c r="C5" s="4">
        <f>IF(r_vote1992!C2="","",r_vote1992!C2)</f>
        <v>0.19272235035896301</v>
      </c>
      <c r="D5" s="4">
        <f>IF(r_vote1992!D2="","",r_vote1992!D2)</f>
        <v>4.8747513443231583E-2</v>
      </c>
      <c r="E5" s="4">
        <f>IF(r_vote1992!E2="","",r_vote1992!E2)</f>
        <v>0.31002065539360046</v>
      </c>
      <c r="F5" s="4">
        <f>IF(r_vote1992!F2="","",r_vote1992!F2)</f>
        <v>8.611685037612915E-2</v>
      </c>
      <c r="G5" s="4">
        <f>IF(r_vote1992!G2="","",r_vote1992!G2)</f>
        <v>6.8893477320671082E-2</v>
      </c>
      <c r="H5" s="4">
        <f>IF(r_vote1992!H2="","",r_vote1992!H2)</f>
        <v>6.2168501317501068E-2</v>
      </c>
      <c r="I5" s="4">
        <f>IF(r_vote1992!I2="","",r_vote1992!I2)</f>
        <v>7.2338156402111053E-2</v>
      </c>
      <c r="J5" s="5">
        <f>IF(r_vote1992!J2="","",r_vote1992!J2)</f>
        <v>6.0934390872716904E-2</v>
      </c>
    </row>
    <row r="6" spans="1:10" x14ac:dyDescent="0.3">
      <c r="A6" s="65" t="str">
        <f>IF(r_vote1992!A3="","",r_vote1992!A3)</f>
        <v>Secondary</v>
      </c>
      <c r="B6" s="4">
        <f>IF(r_vote1992!B3="","",r_vote1992!B3)</f>
        <v>8.0943919718265533E-2</v>
      </c>
      <c r="C6" s="4">
        <f>IF(r_vote1992!C3="","",r_vote1992!C3)</f>
        <v>0.11037807166576385</v>
      </c>
      <c r="D6" s="4">
        <f>IF(r_vote1992!D3="","",r_vote1992!D3)</f>
        <v>5.1929738372564316E-2</v>
      </c>
      <c r="E6" s="4">
        <f>IF(r_vote1992!E3="","",r_vote1992!E3)</f>
        <v>0.28133150935173035</v>
      </c>
      <c r="F6" s="4">
        <f>IF(r_vote1992!F3="","",r_vote1992!F3)</f>
        <v>0.11008623987436295</v>
      </c>
      <c r="G6" s="4">
        <f>IF(r_vote1992!G3="","",r_vote1992!G3)</f>
        <v>7.339082658290863E-2</v>
      </c>
      <c r="H6" s="4">
        <f>IF(r_vote1992!H3="","",r_vote1992!H3)</f>
        <v>8.8302455842494965E-2</v>
      </c>
      <c r="I6" s="4">
        <f>IF(r_vote1992!I3="","",r_vote1992!I3)</f>
        <v>9.7854435443878174E-2</v>
      </c>
      <c r="J6" s="5">
        <f>IF(r_vote1992!J3="","",r_vote1992!J3)</f>
        <v>7.3086299002170563E-2</v>
      </c>
    </row>
    <row r="7" spans="1:10" x14ac:dyDescent="0.3">
      <c r="A7" s="65" t="str">
        <f>IF(r_vote1992!A4="","",r_vote1992!A4)</f>
        <v>Tertiary</v>
      </c>
      <c r="B7" s="4">
        <f>IF(r_vote1992!B4="","",r_vote1992!B4)</f>
        <v>6.1781313270330429E-2</v>
      </c>
      <c r="C7" s="4">
        <f>IF(r_vote1992!C4="","",r_vote1992!C4)</f>
        <v>8.4949307143688202E-2</v>
      </c>
      <c r="D7" s="4">
        <f>IF(r_vote1992!D4="","",r_vote1992!D4)</f>
        <v>4.4406920671463013E-2</v>
      </c>
      <c r="E7" s="4">
        <f>IF(r_vote1992!E4="","",r_vote1992!E4)</f>
        <v>0.29953178763389587</v>
      </c>
      <c r="F7" s="4">
        <f>IF(r_vote1992!F4="","",r_vote1992!F4)</f>
        <v>0.12837076187133789</v>
      </c>
      <c r="G7" s="4">
        <f>IF(r_vote1992!G4="","",r_vote1992!G4)</f>
        <v>5.9906359761953354E-2</v>
      </c>
      <c r="H7" s="4">
        <f>IF(r_vote1992!H4="","",r_vote1992!H4)</f>
        <v>7.7226646244525909E-2</v>
      </c>
      <c r="I7" s="4">
        <f>IF(r_vote1992!I4="","",r_vote1992!I4)</f>
        <v>0.17116102576255798</v>
      </c>
      <c r="J7" s="5">
        <f>IF(r_vote1992!J4="","",r_vote1992!J4)</f>
        <v>5.6517899036407471E-2</v>
      </c>
    </row>
    <row r="8" spans="1:10" x14ac:dyDescent="0.3">
      <c r="A8" s="67" t="s">
        <v>206</v>
      </c>
      <c r="B8" s="4"/>
      <c r="C8" s="4"/>
      <c r="D8" s="4"/>
      <c r="E8" s="4"/>
      <c r="F8" s="4"/>
      <c r="G8" s="4"/>
      <c r="H8" s="4"/>
      <c r="I8" s="4"/>
      <c r="J8" s="5"/>
    </row>
    <row r="9" spans="1:10" x14ac:dyDescent="0.3">
      <c r="A9" s="65" t="str">
        <f>IF(r_vote1992!A5="","",r_vote1992!A5)</f>
        <v>Bicolano</v>
      </c>
      <c r="B9" s="4">
        <f>IF(r_vote1992!B5="","",r_vote1992!B5)</f>
        <v>9.8649077117443085E-2</v>
      </c>
      <c r="C9" s="4">
        <f>IF(r_vote1992!C5="","",r_vote1992!C5)</f>
        <v>0.29594722390174866</v>
      </c>
      <c r="D9" s="4">
        <f>IF(r_vote1992!D5="","",r_vote1992!D5)</f>
        <v>0.12892104685306549</v>
      </c>
      <c r="E9" s="4">
        <f>IF(r_vote1992!E5="","",r_vote1992!E5)</f>
        <v>0.21864056587219238</v>
      </c>
      <c r="F9" s="4">
        <f>IF(r_vote1992!F5="","",r_vote1992!F5)</f>
        <v>0</v>
      </c>
      <c r="G9" s="4">
        <f>IF(r_vote1992!G5="","",r_vote1992!G5)</f>
        <v>0</v>
      </c>
      <c r="H9" s="4">
        <f>IF(r_vote1992!H5="","",r_vote1992!H5)</f>
        <v>0</v>
      </c>
      <c r="I9" s="4">
        <f>IF(r_vote1992!I5="","",r_vote1992!I5)</f>
        <v>0</v>
      </c>
      <c r="J9" s="5">
        <f>IF(r_vote1992!J5="","",r_vote1992!J5)</f>
        <v>5.1568418741226196E-2</v>
      </c>
    </row>
    <row r="10" spans="1:10" x14ac:dyDescent="0.3">
      <c r="A10" s="65" t="str">
        <f>IF(r_vote1992!A6="","",r_vote1992!A6)</f>
        <v>Ilocano</v>
      </c>
      <c r="B10" s="4">
        <f>IF(r_vote1992!B6="","",r_vote1992!B6)</f>
        <v>2.5902165099978447E-2</v>
      </c>
      <c r="C10" s="4">
        <f>IF(r_vote1992!C6="","",r_vote1992!C6)</f>
        <v>0.25902166962623596</v>
      </c>
      <c r="D10" s="4">
        <f>IF(r_vote1992!D6="","",r_vote1992!D6)</f>
        <v>2.0310385152697563E-2</v>
      </c>
      <c r="E10" s="4">
        <f>IF(r_vote1992!E6="","",r_vote1992!E6)</f>
        <v>0.25833681225776672</v>
      </c>
      <c r="F10" s="4">
        <f>IF(r_vote1992!F6="","",r_vote1992!F6)</f>
        <v>0.14352045953273773</v>
      </c>
      <c r="G10" s="4">
        <f>IF(r_vote1992!G6="","",r_vote1992!G6)</f>
        <v>8.6112275719642639E-2</v>
      </c>
      <c r="H10" s="4">
        <f>IF(r_vote1992!H6="","",r_vote1992!H6)</f>
        <v>2.5902165099978447E-2</v>
      </c>
      <c r="I10" s="4">
        <f>IF(r_vote1992!I6="","",r_vote1992!I6)</f>
        <v>8.6112275719642639E-2</v>
      </c>
      <c r="J10" s="5">
        <f>IF(r_vote1992!J6="","",r_vote1992!J6)</f>
        <v>8.1241540610790253E-2</v>
      </c>
    </row>
    <row r="11" spans="1:10" x14ac:dyDescent="0.3">
      <c r="A11" s="65" t="str">
        <f>IF(r_vote1992!A7="","",r_vote1992!A7)</f>
        <v>Ilonggo</v>
      </c>
      <c r="B11" s="4">
        <f>IF(r_vote1992!B7="","",r_vote1992!B7)</f>
        <v>9.8257392644882202E-2</v>
      </c>
      <c r="C11" s="4">
        <f>IF(r_vote1992!C7="","",r_vote1992!C7)</f>
        <v>5.6147083640098572E-2</v>
      </c>
      <c r="D11" s="4">
        <f>IF(r_vote1992!D7="","",r_vote1992!D7)</f>
        <v>3.6688335239887238E-2</v>
      </c>
      <c r="E11" s="4">
        <f>IF(r_vote1992!E7="","",r_vote1992!E7)</f>
        <v>0.26443800330162048</v>
      </c>
      <c r="F11" s="4">
        <f>IF(r_vote1992!F7="","",r_vote1992!F7)</f>
        <v>6.2220703810453415E-2</v>
      </c>
      <c r="G11" s="4">
        <f>IF(r_vote1992!G7="","",r_vote1992!G7)</f>
        <v>3.1110351905226707E-2</v>
      </c>
      <c r="H11" s="4">
        <f>IF(r_vote1992!H7="","",r_vote1992!H7)</f>
        <v>0.11229416728019714</v>
      </c>
      <c r="I11" s="4">
        <f>IF(r_vote1992!I7="","",r_vote1992!I7)</f>
        <v>0.2177724689245224</v>
      </c>
      <c r="J11" s="5">
        <f>IF(r_vote1992!J7="","",r_vote1992!J7)</f>
        <v>9.1720841825008392E-2</v>
      </c>
    </row>
    <row r="12" spans="1:10" x14ac:dyDescent="0.3">
      <c r="A12" s="65" t="str">
        <f>IF(r_vote1992!A8="","",r_vote1992!A8)</f>
        <v>Other</v>
      </c>
      <c r="B12" s="4">
        <f>IF(r_vote1992!B8="","",r_vote1992!B8)</f>
        <v>9.2557504773139954E-2</v>
      </c>
      <c r="C12" s="4">
        <f>IF(r_vote1992!C8="","",r_vote1992!C8)</f>
        <v>0.10578000545501709</v>
      </c>
      <c r="D12" s="4">
        <f>IF(r_vote1992!D8="","",r_vote1992!D8)</f>
        <v>4.8384074121713638E-2</v>
      </c>
      <c r="E12" s="4">
        <f>IF(r_vote1992!E8="","",r_vote1992!E8)</f>
        <v>0.41027906537055969</v>
      </c>
      <c r="F12" s="4">
        <f>IF(r_vote1992!F8="","",r_vote1992!F8)</f>
        <v>7.3264122009277344E-2</v>
      </c>
      <c r="G12" s="4">
        <f>IF(r_vote1992!G8="","",r_vote1992!G8)</f>
        <v>7.3264122009277344E-2</v>
      </c>
      <c r="H12" s="4">
        <f>IF(r_vote1992!H8="","",r_vote1992!H8)</f>
        <v>6.6112503409385681E-2</v>
      </c>
      <c r="I12" s="4">
        <f>IF(r_vote1992!I8="","",r_vote1992!I8)</f>
        <v>4.3958470225334167E-2</v>
      </c>
      <c r="J12" s="5">
        <f>IF(r_vote1992!J8="","",r_vote1992!J8)</f>
        <v>6.5664105117321014E-2</v>
      </c>
    </row>
    <row r="13" spans="1:10" x14ac:dyDescent="0.3">
      <c r="A13" s="65" t="str">
        <f>IF(r_vote1992!A9="","",r_vote1992!A9)</f>
        <v>Tagalog</v>
      </c>
      <c r="B13" s="4">
        <f>IF(r_vote1992!B9="","",r_vote1992!B9)</f>
        <v>8.165595680475235E-2</v>
      </c>
      <c r="C13" s="4">
        <f>IF(r_vote1992!C9="","",r_vote1992!C9)</f>
        <v>0.16720029711723328</v>
      </c>
      <c r="D13" s="4">
        <f>IF(r_vote1992!D9="","",r_vote1992!D9)</f>
        <v>4.9799554049968719E-2</v>
      </c>
      <c r="E13" s="4">
        <f>IF(r_vote1992!E9="","",r_vote1992!E9)</f>
        <v>0.22406789660453796</v>
      </c>
      <c r="F13" s="4">
        <f>IF(r_vote1992!F9="","",r_vote1992!F9)</f>
        <v>0.12926994264125824</v>
      </c>
      <c r="G13" s="4">
        <f>IF(r_vote1992!G9="","",r_vote1992!G9)</f>
        <v>6.0325972735881805E-2</v>
      </c>
      <c r="H13" s="4">
        <f>IF(r_vote1992!H9="","",r_vote1992!H9)</f>
        <v>6.9990821182727814E-2</v>
      </c>
      <c r="I13" s="4">
        <f>IF(r_vote1992!I9="","",r_vote1992!I9)</f>
        <v>0.12926994264125824</v>
      </c>
      <c r="J13" s="5">
        <f>IF(r_vote1992!J9="","",r_vote1992!J9)</f>
        <v>6.1995364725589752E-2</v>
      </c>
    </row>
    <row r="14" spans="1:10" x14ac:dyDescent="0.3">
      <c r="A14" s="65" t="str">
        <f>IF(r_vote1992!A10="","",r_vote1992!A10)</f>
        <v>Visaya</v>
      </c>
      <c r="B14" s="4">
        <f>IF(r_vote1992!B10="","",r_vote1992!B10)</f>
        <v>4.9963239580392838E-2</v>
      </c>
      <c r="C14" s="4">
        <f>IF(r_vote1992!C10="","",r_vote1992!C10)</f>
        <v>0.13323530554771423</v>
      </c>
      <c r="D14" s="4">
        <f>IF(r_vote1992!D10="","",r_vote1992!D10)</f>
        <v>5.6589189916849136E-2</v>
      </c>
      <c r="E14" s="4">
        <f>IF(r_vote1992!E10="","",r_vote1992!E10)</f>
        <v>0.38296154141426086</v>
      </c>
      <c r="F14" s="4">
        <f>IF(r_vote1992!F10="","",r_vote1992!F10)</f>
        <v>5.5367931723594666E-2</v>
      </c>
      <c r="G14" s="4">
        <f>IF(r_vote1992!G10="","",r_vote1992!G10)</f>
        <v>8.3051897585391998E-2</v>
      </c>
      <c r="H14" s="4">
        <f>IF(r_vote1992!H10="","",r_vote1992!H10)</f>
        <v>8.743567019701004E-2</v>
      </c>
      <c r="I14" s="4">
        <f>IF(r_vote1992!I10="","",r_vote1992!I10)</f>
        <v>5.9981927275657654E-2</v>
      </c>
      <c r="J14" s="5">
        <f>IF(r_vote1992!J10="","",r_vote1992!J10)</f>
        <v>5.3324431180953979E-2</v>
      </c>
    </row>
    <row r="15" spans="1:10" x14ac:dyDescent="0.3">
      <c r="A15" s="65" t="str">
        <f>IF(r_vote1992!A11="","",r_vote1992!A11)</f>
        <v>Waray</v>
      </c>
      <c r="B15" s="4">
        <f>IF(r_vote1992!B11="","",r_vote1992!B11)</f>
        <v>0</v>
      </c>
      <c r="C15" s="4">
        <f>IF(r_vote1992!C11="","",r_vote1992!C11)</f>
        <v>9.9928773939609528E-2</v>
      </c>
      <c r="D15" s="4">
        <f>IF(r_vote1992!D11="","",r_vote1992!D11)</f>
        <v>2.61186882853508E-2</v>
      </c>
      <c r="E15" s="4">
        <f>IF(r_vote1992!E11="","",r_vote1992!E11)</f>
        <v>0.11073841154575348</v>
      </c>
      <c r="F15" s="4">
        <f>IF(r_vote1992!F11="","",r_vote1992!F11)</f>
        <v>0.40604084730148315</v>
      </c>
      <c r="G15" s="4">
        <f>IF(r_vote1992!G11="","",r_vote1992!G11)</f>
        <v>0.11073841154575348</v>
      </c>
      <c r="H15" s="4">
        <f>IF(r_vote1992!H11="","",r_vote1992!H11)</f>
        <v>3.3309590071439743E-2</v>
      </c>
      <c r="I15" s="4">
        <f>IF(r_vote1992!I11="","",r_vote1992!I11)</f>
        <v>7.382560521364212E-2</v>
      </c>
      <c r="J15" s="5">
        <f>IF(r_vote1992!J11="","",r_vote1992!J11)</f>
        <v>9.5768526196479797E-2</v>
      </c>
    </row>
    <row r="16" spans="1:10" x14ac:dyDescent="0.3">
      <c r="A16" s="67" t="s">
        <v>207</v>
      </c>
      <c r="B16" s="4"/>
      <c r="C16" s="4"/>
      <c r="D16" s="4"/>
      <c r="E16" s="4"/>
      <c r="F16" s="4"/>
      <c r="G16" s="4"/>
      <c r="H16" s="4"/>
      <c r="I16" s="4"/>
      <c r="J16" s="5"/>
    </row>
    <row r="17" spans="1:10" x14ac:dyDescent="0.3">
      <c r="A17" s="65" t="str">
        <f>IF(r_vote1992!A12="","",r_vote1992!A12)</f>
        <v>Luzon</v>
      </c>
      <c r="B17" s="4">
        <f>IF(r_vote1992!B12="","",r_vote1992!B12)</f>
        <v>8.4524713456630707E-2</v>
      </c>
      <c r="C17" s="4">
        <f>IF(r_vote1992!C12="","",r_vote1992!C12)</f>
        <v>0.17487871646881104</v>
      </c>
      <c r="D17" s="4">
        <f>IF(r_vote1992!D12="","",r_vote1992!D12)</f>
        <v>4.7994013875722885E-2</v>
      </c>
      <c r="E17" s="4">
        <f>IF(r_vote1992!E12="","",r_vote1992!E12)</f>
        <v>0.23901499807834625</v>
      </c>
      <c r="F17" s="4">
        <f>IF(r_vote1992!F12="","",r_vote1992!F12)</f>
        <v>0.11627756804227829</v>
      </c>
      <c r="G17" s="4">
        <f>IF(r_vote1992!G12="","",r_vote1992!G12)</f>
        <v>7.4288442730903625E-2</v>
      </c>
      <c r="H17" s="4">
        <f>IF(r_vote1992!H12="","",r_vote1992!H12)</f>
        <v>6.1207551509141922E-2</v>
      </c>
      <c r="I17" s="4">
        <f>IF(r_vote1992!I12="","",r_vote1992!I12)</f>
        <v>0.10658776760101318</v>
      </c>
      <c r="J17" s="5">
        <f>IF(r_vote1992!J12="","",r_vote1992!J12)</f>
        <v>6.6277444362640381E-2</v>
      </c>
    </row>
    <row r="18" spans="1:10" x14ac:dyDescent="0.3">
      <c r="A18" s="65" t="str">
        <f>IF(r_vote1992!A13="","",r_vote1992!A13)</f>
        <v>Visayas</v>
      </c>
      <c r="B18" s="4">
        <f>IF(r_vote1992!B13="","",r_vote1992!B13)</f>
        <v>5.104358121752739E-2</v>
      </c>
      <c r="C18" s="4">
        <f>IF(r_vote1992!C13="","",r_vote1992!C13)</f>
        <v>0.13271331787109375</v>
      </c>
      <c r="D18" s="4">
        <f>IF(r_vote1992!D13="","",r_vote1992!D13)</f>
        <v>4.9363240599632263E-2</v>
      </c>
      <c r="E18" s="4">
        <f>IF(r_vote1992!E13="","",r_vote1992!E13)</f>
        <v>0.31110826134681702</v>
      </c>
      <c r="F18" s="4">
        <f>IF(r_vote1992!F13="","",r_vote1992!F13)</f>
        <v>0.11878679692745209</v>
      </c>
      <c r="G18" s="4">
        <f>IF(r_vote1992!G13="","",r_vote1992!G13)</f>
        <v>5.090862512588501E-2</v>
      </c>
      <c r="H18" s="4">
        <f>IF(r_vote1992!H13="","",r_vote1992!H13)</f>
        <v>6.1252295970916748E-2</v>
      </c>
      <c r="I18" s="4">
        <f>IF(r_vote1992!I13="","",r_vote1992!I13)</f>
        <v>0.130099818110466</v>
      </c>
      <c r="J18" s="5">
        <f>IF(r_vote1992!J13="","",r_vote1992!J13)</f>
        <v>5.8702234178781509E-2</v>
      </c>
    </row>
    <row r="19" spans="1:10" x14ac:dyDescent="0.3">
      <c r="A19" s="65" t="str">
        <f>IF(r_vote1992!A14="","",r_vote1992!A14)</f>
        <v>Mindanao</v>
      </c>
      <c r="B19" s="4">
        <f>IF(r_vote1992!B14="","",r_vote1992!B14)</f>
        <v>5.4352998733520508E-2</v>
      </c>
      <c r="C19" s="4">
        <f>IF(r_vote1992!C14="","",r_vote1992!C14)</f>
        <v>9.2400103807449341E-2</v>
      </c>
      <c r="D19" s="4">
        <f>IF(r_vote1992!D14="","",r_vote1992!D14)</f>
        <v>5.114307627081871E-2</v>
      </c>
      <c r="E19" s="4">
        <f>IF(r_vote1992!E14="","",r_vote1992!E14)</f>
        <v>0.39151155948638916</v>
      </c>
      <c r="F19" s="4">
        <f>IF(r_vote1992!F14="","",r_vote1992!F14)</f>
        <v>6.0232549905776978E-2</v>
      </c>
      <c r="G19" s="4">
        <f>IF(r_vote1992!G14="","",r_vote1992!G14)</f>
        <v>7.830231636762619E-2</v>
      </c>
      <c r="H19" s="4">
        <f>IF(r_vote1992!H14="","",r_vote1992!H14)</f>
        <v>0.11414130032062531</v>
      </c>
      <c r="I19" s="4">
        <f>IF(r_vote1992!I14="","",r_vote1992!I14)</f>
        <v>5.4209295660257339E-2</v>
      </c>
      <c r="J19" s="5">
        <f>IF(r_vote1992!J14="","",r_vote1992!J14)</f>
        <v>6.8190768361091614E-2</v>
      </c>
    </row>
    <row r="20" spans="1:10" x14ac:dyDescent="0.3">
      <c r="A20" s="67" t="s">
        <v>211</v>
      </c>
      <c r="B20" s="4"/>
      <c r="C20" s="4"/>
      <c r="D20" s="4"/>
      <c r="E20" s="4"/>
      <c r="F20" s="4"/>
      <c r="G20" s="4"/>
      <c r="H20" s="4"/>
      <c r="I20" s="4"/>
      <c r="J20" s="5"/>
    </row>
    <row r="21" spans="1:10" x14ac:dyDescent="0.3">
      <c r="A21" s="65" t="str">
        <f>IF(r_vote1992!A15="","",r_vote1992!A15)</f>
        <v>20-40</v>
      </c>
      <c r="B21" s="4">
        <f>IF(r_vote1992!B15="","",r_vote1992!B15)</f>
        <v>9.0787939727306366E-2</v>
      </c>
      <c r="C21" s="4">
        <f>IF(r_vote1992!C15="","",r_vote1992!C15)</f>
        <v>0.16046240925788879</v>
      </c>
      <c r="D21" s="4">
        <f>IF(r_vote1992!D15="","",r_vote1992!D15)</f>
        <v>5.1873836666345596E-2</v>
      </c>
      <c r="E21" s="4">
        <f>IF(r_vote1992!E15="","",r_vote1992!E15)</f>
        <v>0.29480713605880737</v>
      </c>
      <c r="F21" s="4">
        <f>IF(r_vote1992!F15="","",r_vote1992!F15)</f>
        <v>8.6570344865322113E-2</v>
      </c>
      <c r="G21" s="4">
        <f>IF(r_vote1992!G15="","",r_vote1992!G15)</f>
        <v>4.679478332400322E-2</v>
      </c>
      <c r="H21" s="4">
        <f>IF(r_vote1992!H15="","",r_vote1992!H15)</f>
        <v>7.1785815060138702E-2</v>
      </c>
      <c r="I21" s="4">
        <f>IF(r_vote1992!I15="","",r_vote1992!I15)</f>
        <v>9.5929302275180817E-2</v>
      </c>
      <c r="J21" s="5">
        <f>IF(r_vote1992!J15="","",r_vote1992!J15)</f>
        <v>6.7877471446990967E-2</v>
      </c>
    </row>
    <row r="22" spans="1:10" x14ac:dyDescent="0.3">
      <c r="A22" s="65" t="str">
        <f>IF(r_vote1992!A16="","",r_vote1992!A16)</f>
        <v>40-60</v>
      </c>
      <c r="B22" s="4">
        <f>IF(r_vote1992!B16="","",r_vote1992!B16)</f>
        <v>1.9705092534422874E-2</v>
      </c>
      <c r="C22" s="4">
        <f>IF(r_vote1992!C16="","",r_vote1992!C16)</f>
        <v>0.10345172882080078</v>
      </c>
      <c r="D22" s="4">
        <f>IF(r_vote1992!D16="","",r_vote1992!D16)</f>
        <v>4.6353418380022049E-2</v>
      </c>
      <c r="E22" s="4">
        <f>IF(r_vote1992!E16="","",r_vote1992!E16)</f>
        <v>0.32754987478256226</v>
      </c>
      <c r="F22" s="4">
        <f>IF(r_vote1992!F16="","",r_vote1992!F16)</f>
        <v>0.10918329656124115</v>
      </c>
      <c r="G22" s="4">
        <f>IF(r_vote1992!G16="","",r_vote1992!G16)</f>
        <v>9.8264962434768677E-2</v>
      </c>
      <c r="H22" s="4">
        <f>IF(r_vote1992!H16="","",r_vote1992!H16)</f>
        <v>7.8820370137691498E-2</v>
      </c>
      <c r="I22" s="4">
        <f>IF(r_vote1992!I16="","",r_vote1992!I16)</f>
        <v>0.12010162323713303</v>
      </c>
      <c r="J22" s="5">
        <f>IF(r_vote1992!J16="","",r_vote1992!J16)</f>
        <v>6.4379751682281494E-2</v>
      </c>
    </row>
    <row r="23" spans="1:10" x14ac:dyDescent="0.3">
      <c r="A23" s="65" t="str">
        <f>IF(r_vote1992!A17="","",r_vote1992!A17)</f>
        <v>60+</v>
      </c>
      <c r="B23" s="4">
        <f>IF(r_vote1992!B17="","",r_vote1992!B17)</f>
        <v>4.3136894702911377E-2</v>
      </c>
      <c r="C23" s="4">
        <f>IF(r_vote1992!C17="","",r_vote1992!C17)</f>
        <v>0.12941068410873413</v>
      </c>
      <c r="D23" s="4">
        <f>IF(r_vote1992!D17="","",r_vote1992!D17)</f>
        <v>3.3824466168880463E-2</v>
      </c>
      <c r="E23" s="4">
        <f>IF(r_vote1992!E17="","",r_vote1992!E17)</f>
        <v>0.19121263921260834</v>
      </c>
      <c r="F23" s="4">
        <f>IF(r_vote1992!F17="","",r_vote1992!F17)</f>
        <v>0.23901580274105072</v>
      </c>
      <c r="G23" s="4">
        <f>IF(r_vote1992!G17="","",r_vote1992!G17)</f>
        <v>0.16731105744838715</v>
      </c>
      <c r="H23" s="4">
        <f>IF(r_vote1992!H17="","",r_vote1992!H17)</f>
        <v>8.6273789405822754E-2</v>
      </c>
      <c r="I23" s="4">
        <f>IF(r_vote1992!I17="","",r_vote1992!I17)</f>
        <v>4.7803159803152084E-2</v>
      </c>
      <c r="J23" s="5">
        <f>IF(r_vote1992!J17="","",r_vote1992!J17)</f>
        <v>3.3824466168880463E-2</v>
      </c>
    </row>
    <row r="24" spans="1:10" x14ac:dyDescent="0.3">
      <c r="A24" s="67" t="s">
        <v>24</v>
      </c>
      <c r="B24" s="4"/>
      <c r="C24" s="4"/>
      <c r="D24" s="4"/>
      <c r="E24" s="4"/>
      <c r="F24" s="4"/>
      <c r="G24" s="4"/>
      <c r="H24" s="4"/>
      <c r="I24" s="4"/>
      <c r="J24" s="5"/>
    </row>
    <row r="25" spans="1:10" x14ac:dyDescent="0.3">
      <c r="A25" s="65" t="str">
        <f>IF(r_vote1992!A18="","",r_vote1992!A18)</f>
        <v>Woman</v>
      </c>
      <c r="B25" s="4">
        <f>IF(r_vote1992!B18="","",r_vote1992!B18)</f>
        <v>7.2021991014480591E-2</v>
      </c>
      <c r="C25" s="4">
        <f>IF(r_vote1992!C18="","",r_vote1992!C18)</f>
        <v>0.18437628448009491</v>
      </c>
      <c r="D25" s="4">
        <f>IF(r_vote1992!D18="","",r_vote1992!D18)</f>
        <v>5.3461883217096329E-2</v>
      </c>
      <c r="E25" s="4">
        <f>IF(r_vote1992!E18="","",r_vote1992!E18)</f>
        <v>0.28094124794006348</v>
      </c>
      <c r="F25" s="4">
        <f>IF(r_vote1992!F18="","",r_vote1992!F18)</f>
        <v>0.11173799633979797</v>
      </c>
      <c r="G25" s="4">
        <f>IF(r_vote1992!G18="","",r_vote1992!G18)</f>
        <v>5.7465255260467529E-2</v>
      </c>
      <c r="H25" s="4">
        <f>IF(r_vote1992!H18="","",r_vote1992!H18)</f>
        <v>7.2021991014480591E-2</v>
      </c>
      <c r="I25" s="4">
        <f>IF(r_vote1992!I18="","",r_vote1992!I18)</f>
        <v>5.4272741079330444E-2</v>
      </c>
      <c r="J25" s="5">
        <f>IF(r_vote1992!J18="","",r_vote1992!J18)</f>
        <v>7.7557377517223358E-2</v>
      </c>
    </row>
    <row r="26" spans="1:10" ht="16.2" thickBot="1" x14ac:dyDescent="0.35">
      <c r="A26" s="66" t="str">
        <f>IF(r_vote1992!A19="","",r_vote1992!A19)</f>
        <v>Man</v>
      </c>
      <c r="B26" s="6">
        <f>IF(r_vote1992!B19="","",r_vote1992!B19)</f>
        <v>6.3851490616798401E-2</v>
      </c>
      <c r="C26" s="6">
        <f>IF(r_vote1992!C19="","",r_vote1992!C19)</f>
        <v>0.10375867038965225</v>
      </c>
      <c r="D26" s="6">
        <f>IF(r_vote1992!D19="","",r_vote1992!D19)</f>
        <v>4.5199532061815262E-2</v>
      </c>
      <c r="E26" s="6">
        <f>IF(r_vote1992!E19="","",r_vote1992!E19)</f>
        <v>0.31251680850982666</v>
      </c>
      <c r="F26" s="6">
        <f>IF(r_vote1992!F19="","",r_vote1992!F19)</f>
        <v>9.4344697892665863E-2</v>
      </c>
      <c r="G26" s="6">
        <f>IF(r_vote1992!G19="","",r_vote1992!G19)</f>
        <v>7.9603336751461029E-2</v>
      </c>
      <c r="H26" s="6">
        <f>IF(r_vote1992!H19="","",r_vote1992!H19)</f>
        <v>7.7153883874416351E-2</v>
      </c>
      <c r="I26" s="6">
        <f>IF(r_vote1992!I19="","",r_vote1992!I19)</f>
        <v>0.1415170431137085</v>
      </c>
      <c r="J26" s="7">
        <f>IF(r_vote1992!J19="","",r_vote1992!J19)</f>
        <v>5.2848685532808304E-2</v>
      </c>
    </row>
  </sheetData>
  <mergeCells count="1">
    <mergeCell ref="A1:J1"/>
  </mergeCells>
  <pageMargins left="0.7" right="0.7" top="0.75" bottom="0.75" header="0.3" footer="0.3"/>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9" tint="0.79995117038483843"/>
  </sheetPr>
  <dimension ref="A1:D7"/>
  <sheetViews>
    <sheetView workbookViewId="0">
      <selection sqref="A1:B1"/>
    </sheetView>
  </sheetViews>
  <sheetFormatPr baseColWidth="10" defaultColWidth="7.796875" defaultRowHeight="13.8" x14ac:dyDescent="0.25"/>
  <cols>
    <col min="1" max="1" width="9.69921875" style="26" customWidth="1"/>
    <col min="2" max="2" width="42.19921875" style="25" customWidth="1"/>
    <col min="3" max="4" width="18.19921875" style="26" customWidth="1"/>
    <col min="5" max="16384" width="7.796875" style="23"/>
  </cols>
  <sheetData>
    <row r="1" spans="1:4" s="18" customFormat="1" ht="23.55" customHeight="1" thickBot="1" x14ac:dyDescent="0.35">
      <c r="A1" s="121" t="s">
        <v>389</v>
      </c>
      <c r="B1" s="122"/>
      <c r="C1" s="122"/>
      <c r="D1" s="123"/>
    </row>
    <row r="2" spans="1:4" s="22" customFormat="1" ht="14.4" thickBot="1" x14ac:dyDescent="0.35">
      <c r="A2" s="19" t="s">
        <v>128</v>
      </c>
      <c r="B2" s="20" t="s">
        <v>129</v>
      </c>
      <c r="C2" s="20" t="s">
        <v>130</v>
      </c>
      <c r="D2" s="21" t="s">
        <v>131</v>
      </c>
    </row>
    <row r="3" spans="1:4" x14ac:dyDescent="0.25">
      <c r="A3" s="24">
        <v>1998</v>
      </c>
      <c r="B3" s="25" t="s">
        <v>328</v>
      </c>
      <c r="C3" s="26" t="s">
        <v>134</v>
      </c>
      <c r="D3" s="27">
        <v>1200</v>
      </c>
    </row>
    <row r="4" spans="1:4" x14ac:dyDescent="0.25">
      <c r="A4" s="24">
        <v>2004</v>
      </c>
      <c r="B4" s="25" t="s">
        <v>132</v>
      </c>
      <c r="C4" s="26" t="s">
        <v>135</v>
      </c>
      <c r="D4" s="27">
        <v>1200</v>
      </c>
    </row>
    <row r="5" spans="1:4" x14ac:dyDescent="0.25">
      <c r="A5" s="24">
        <v>2010</v>
      </c>
      <c r="B5" s="25" t="s">
        <v>132</v>
      </c>
      <c r="C5" s="26" t="s">
        <v>135</v>
      </c>
      <c r="D5" s="27">
        <v>1200</v>
      </c>
    </row>
    <row r="6" spans="1:4" ht="14.4" thickBot="1" x14ac:dyDescent="0.3">
      <c r="A6" s="24">
        <v>2016</v>
      </c>
      <c r="B6" s="25" t="s">
        <v>132</v>
      </c>
      <c r="C6" s="26" t="s">
        <v>135</v>
      </c>
      <c r="D6" s="27">
        <v>1200</v>
      </c>
    </row>
    <row r="7" spans="1:4" ht="70.5" customHeight="1" thickBot="1" x14ac:dyDescent="0.3">
      <c r="A7" s="124" t="s">
        <v>133</v>
      </c>
      <c r="B7" s="125"/>
      <c r="C7" s="125"/>
      <c r="D7" s="126"/>
    </row>
  </sheetData>
  <mergeCells count="2">
    <mergeCell ref="A1:D1"/>
    <mergeCell ref="A7:D7"/>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9" tint="0.79995117038483843"/>
  </sheetPr>
  <dimension ref="A1:E28"/>
  <sheetViews>
    <sheetView workbookViewId="0">
      <selection sqref="A1:B1"/>
    </sheetView>
  </sheetViews>
  <sheetFormatPr baseColWidth="10" defaultColWidth="10.5" defaultRowHeight="15.6" x14ac:dyDescent="0.3"/>
  <cols>
    <col min="1" max="1" width="36.796875" customWidth="1"/>
    <col min="2" max="5" width="10.09765625" style="8" customWidth="1"/>
  </cols>
  <sheetData>
    <row r="1" spans="1:5" ht="26.1" customHeight="1" thickBot="1" x14ac:dyDescent="0.35">
      <c r="A1" s="121" t="s">
        <v>390</v>
      </c>
      <c r="B1" s="122"/>
      <c r="C1" s="122"/>
      <c r="D1" s="122"/>
      <c r="E1" s="123"/>
    </row>
    <row r="2" spans="1:5" ht="16.2" thickBot="1" x14ac:dyDescent="0.35">
      <c r="A2" s="72"/>
      <c r="B2" s="73" t="str">
        <f>IF(r_destats!B1="","",r_destats!B1)</f>
        <v>1992</v>
      </c>
      <c r="C2" s="73" t="str">
        <f>IF(r_destats!C1="","",r_destats!C1)</f>
        <v>1998</v>
      </c>
      <c r="D2" s="73" t="str">
        <f>IF(r_destats!D1="","",r_destats!D1)</f>
        <v>2004</v>
      </c>
      <c r="E2" s="74" t="str">
        <f>IF(r_destats!E1="","",r_destats!E1)</f>
        <v>2010</v>
      </c>
    </row>
    <row r="3" spans="1:5" x14ac:dyDescent="0.3">
      <c r="A3" s="75" t="str">
        <f>IF(r_destats!A2="","",r_destats!A2)</f>
        <v>Age: 20-40</v>
      </c>
      <c r="B3" s="76">
        <f>IF(r_destats!B2="","",r_destats!B2)</f>
        <v>0.64083331823348999</v>
      </c>
      <c r="C3" s="77">
        <f>IF(r_destats!C2="","",r_destats!C2)</f>
        <v>0.56811982393264771</v>
      </c>
      <c r="D3" s="77">
        <f>IF(r_destats!D2="","",r_destats!D2)</f>
        <v>0.4905417263507843</v>
      </c>
      <c r="E3" s="78">
        <f>IF(r_destats!E2="","",r_destats!E2)</f>
        <v>0.47487643361091614</v>
      </c>
    </row>
    <row r="4" spans="1:5" x14ac:dyDescent="0.3">
      <c r="A4" s="79" t="str">
        <f>IF(r_destats!A3="","",r_destats!A3)</f>
        <v>Age: 40-60</v>
      </c>
      <c r="B4" s="80">
        <f>IF(r_destats!B3="","",r_destats!B3)</f>
        <v>0.29249998927116394</v>
      </c>
      <c r="C4" s="81">
        <f>IF(r_destats!C3="","",r_destats!C3)</f>
        <v>0.33205446600914001</v>
      </c>
      <c r="D4" s="81">
        <f>IF(r_destats!D3="","",r_destats!D3)</f>
        <v>0.39441606402397156</v>
      </c>
      <c r="E4" s="82">
        <f>IF(r_destats!E3="","",r_destats!E3)</f>
        <v>0.39381024241447449</v>
      </c>
    </row>
    <row r="5" spans="1:5" x14ac:dyDescent="0.3">
      <c r="A5" s="79" t="str">
        <f>IF(r_destats!A4="","",r_destats!A4)</f>
        <v>Age: 60+</v>
      </c>
      <c r="B5" s="80">
        <f>IF(r_destats!B4="","",r_destats!B4)</f>
        <v>6.6666670143604279E-2</v>
      </c>
      <c r="C5" s="81">
        <f>IF(r_destats!C4="","",r_destats!C4)</f>
        <v>9.9825724959373474E-2</v>
      </c>
      <c r="D5" s="81">
        <f>IF(r_destats!D4="","",r_destats!D4)</f>
        <v>0.11504218727350235</v>
      </c>
      <c r="E5" s="82">
        <f>IF(r_destats!E4="","",r_destats!E4)</f>
        <v>0.13131332397460938</v>
      </c>
    </row>
    <row r="6" spans="1:5" x14ac:dyDescent="0.3">
      <c r="A6" s="79" t="str">
        <f>IF(r_destats!A5="","",r_destats!A5)</f>
        <v>Education: Primary</v>
      </c>
      <c r="B6" s="80">
        <f>IF(r_destats!B5="","",r_destats!B5)</f>
        <v>0.45249998569488525</v>
      </c>
      <c r="C6" s="81">
        <f>IF(r_destats!C5="","",r_destats!C5)</f>
        <v>0.50771963596343994</v>
      </c>
      <c r="D6" s="81">
        <f>IF(r_destats!D5="","",r_destats!D5)</f>
        <v>0.53601998090744019</v>
      </c>
      <c r="E6" s="82">
        <f>IF(r_destats!E5="","",r_destats!E5)</f>
        <v>0.40995222330093384</v>
      </c>
    </row>
    <row r="7" spans="1:5" x14ac:dyDescent="0.3">
      <c r="A7" s="79" t="str">
        <f>IF(r_destats!A6="","",r_destats!A6)</f>
        <v>Education: Secondary</v>
      </c>
      <c r="B7" s="80">
        <f>IF(r_destats!B6="","",r_destats!B6)</f>
        <v>0.37250000238418579</v>
      </c>
      <c r="C7" s="81">
        <f>IF(r_destats!C6="","",r_destats!C6)</f>
        <v>0.34750422835350037</v>
      </c>
      <c r="D7" s="81">
        <f>IF(r_destats!D6="","",r_destats!D6)</f>
        <v>0.34058186411857605</v>
      </c>
      <c r="E7" s="82">
        <f>IF(r_destats!E6="","",r_destats!E6)</f>
        <v>0.43544277548789978</v>
      </c>
    </row>
    <row r="8" spans="1:5" x14ac:dyDescent="0.3">
      <c r="A8" s="79" t="str">
        <f>IF(r_destats!A7="","",r_destats!A7)</f>
        <v>Education: Tertiary</v>
      </c>
      <c r="B8" s="80">
        <f>IF(r_destats!B7="","",r_destats!B7)</f>
        <v>0.17499999701976776</v>
      </c>
      <c r="C8" s="81">
        <f>IF(r_destats!C7="","",r_destats!C7)</f>
        <v>0.14477615058422089</v>
      </c>
      <c r="D8" s="81">
        <f>IF(r_destats!D7="","",r_destats!D7)</f>
        <v>0.12339813262224197</v>
      </c>
      <c r="E8" s="82">
        <f>IF(r_destats!E7="","",r_destats!E7)</f>
        <v>0.15460500121116638</v>
      </c>
    </row>
    <row r="9" spans="1:5" x14ac:dyDescent="0.3">
      <c r="A9" s="79" t="str">
        <f>IF(r_destats!A8="","",r_destats!A8)</f>
        <v>Ethnicity: Bicolano</v>
      </c>
      <c r="B9" s="80">
        <f>IF(r_destats!B8="","",r_destats!B8)</f>
        <v>2.3333333432674408E-2</v>
      </c>
      <c r="C9" s="81">
        <f>IF(r_destats!C8="","",r_destats!C8)</f>
        <v>5.7713344693183899E-2</v>
      </c>
      <c r="D9" s="81">
        <f>IF(r_destats!D8="","",r_destats!D8)</f>
        <v>4.4690467417240143E-2</v>
      </c>
      <c r="E9" s="82">
        <f>IF(r_destats!E8="","",r_destats!E8)</f>
        <v>7.9796619713306427E-2</v>
      </c>
    </row>
    <row r="10" spans="1:5" x14ac:dyDescent="0.3">
      <c r="A10" s="79" t="str">
        <f>IF(r_destats!A9="","",r_destats!A9)</f>
        <v>Ethnicity: Ilocano</v>
      </c>
      <c r="B10" s="80">
        <f>IF(r_destats!B9="","",r_destats!B9)</f>
        <v>5.9999998658895493E-2</v>
      </c>
      <c r="C10" s="81">
        <f>IF(r_destats!C9="","",r_destats!C9)</f>
        <v>0.11727003008127213</v>
      </c>
      <c r="D10" s="81">
        <f>IF(r_destats!D9="","",r_destats!D9)</f>
        <v>7.9540260136127472E-2</v>
      </c>
      <c r="E10" s="82">
        <f>IF(r_destats!E9="","",r_destats!E9)</f>
        <v>8.1252105534076691E-2</v>
      </c>
    </row>
    <row r="11" spans="1:5" x14ac:dyDescent="0.3">
      <c r="A11" s="79" t="str">
        <f>IF(r_destats!A10="","",r_destats!A10)</f>
        <v>Ethnicity: Ilonggo</v>
      </c>
      <c r="B11" s="80">
        <f>IF(r_destats!B10="","",r_destats!B10)</f>
        <v>9.8333336412906647E-2</v>
      </c>
      <c r="C11" s="81">
        <f>IF(r_destats!C10="","",r_destats!C10)</f>
        <v>9.0809367597103119E-2</v>
      </c>
      <c r="D11" s="81">
        <f>IF(r_destats!D10="","",r_destats!D10)</f>
        <v>0.1454053670167923</v>
      </c>
      <c r="E11" s="82">
        <f>IF(r_destats!E10="","",r_destats!E10)</f>
        <v>0.11735793203115463</v>
      </c>
    </row>
    <row r="12" spans="1:5" x14ac:dyDescent="0.3">
      <c r="A12" s="79" t="str">
        <f>IF(r_destats!A11="","",r_destats!A11)</f>
        <v>Ethnicity: Other</v>
      </c>
      <c r="B12" s="80">
        <f>IF(r_destats!B11="","",r_destats!B11)</f>
        <v>0.12083332985639572</v>
      </c>
      <c r="C12" s="81">
        <f>IF(r_destats!C11="","",r_destats!C11)</f>
        <v>0.11682521551847458</v>
      </c>
      <c r="D12" s="81">
        <f>IF(r_destats!D11="","",r_destats!D11)</f>
        <v>0.16284136474132538</v>
      </c>
      <c r="E12" s="82">
        <f>IF(r_destats!E11="","",r_destats!E11)</f>
        <v>0.12525078654289246</v>
      </c>
    </row>
    <row r="13" spans="1:5" x14ac:dyDescent="0.3">
      <c r="A13" s="79" t="str">
        <f>IF(r_destats!A12="","",r_destats!A12)</f>
        <v>Ethnicity: Tagalog</v>
      </c>
      <c r="B13" s="80">
        <f>IF(r_destats!B12="","",r_destats!B12)</f>
        <v>0.35249999165534973</v>
      </c>
      <c r="C13" s="81">
        <f>IF(r_destats!C12="","",r_destats!C12)</f>
        <v>0.24753753840923309</v>
      </c>
      <c r="D13" s="81">
        <f>IF(r_destats!D12="","",r_destats!D12)</f>
        <v>0.30575141310691833</v>
      </c>
      <c r="E13" s="82">
        <f>IF(r_destats!E12="","",r_destats!E12)</f>
        <v>0.28982123732566833</v>
      </c>
    </row>
    <row r="14" spans="1:5" x14ac:dyDescent="0.3">
      <c r="A14" s="79" t="str">
        <f>IF(r_destats!A13="","",r_destats!A13)</f>
        <v>Ethnicity: Visaya</v>
      </c>
      <c r="B14" s="80">
        <f>IF(r_destats!B13="","",r_destats!B13)</f>
        <v>0.30833333730697632</v>
      </c>
      <c r="C14" s="81">
        <f>IF(r_destats!C13="","",r_destats!C13)</f>
        <v>0.35170876979827881</v>
      </c>
      <c r="D14" s="81">
        <f>IF(r_destats!D13="","",r_destats!D13)</f>
        <v>0.1923539936542511</v>
      </c>
      <c r="E14" s="82">
        <f>IF(r_destats!E13="","",r_destats!E13)</f>
        <v>0.26081809401512146</v>
      </c>
    </row>
    <row r="15" spans="1:5" x14ac:dyDescent="0.3">
      <c r="A15" s="79" t="str">
        <f>IF(r_destats!A14="","",r_destats!A14)</f>
        <v>Ethnicity: Waray</v>
      </c>
      <c r="B15" s="80">
        <f>IF(r_destats!B14="","",r_destats!B14)</f>
        <v>3.6666665226221085E-2</v>
      </c>
      <c r="C15" s="81">
        <f>IF(r_destats!C14="","",r_destats!C14)</f>
        <v>1.813572458922863E-2</v>
      </c>
      <c r="D15" s="81">
        <f>IF(r_destats!D14="","",r_destats!D14)</f>
        <v>6.941714882850647E-2</v>
      </c>
      <c r="E15" s="82">
        <f>IF(r_destats!E14="","",r_destats!E14)</f>
        <v>4.570319876074791E-2</v>
      </c>
    </row>
    <row r="16" spans="1:5" x14ac:dyDescent="0.3">
      <c r="A16" s="79" t="str">
        <f>IF(r_destats!A15="","",r_destats!A15)</f>
        <v>Region: National Capital Region</v>
      </c>
      <c r="B16" s="80">
        <f>IF(r_destats!B15="","",r_destats!B15)</f>
        <v>0.25</v>
      </c>
      <c r="C16" s="81">
        <f>IF(r_destats!C15="","",r_destats!C15)</f>
        <v>0.13424719870090485</v>
      </c>
      <c r="D16" s="81">
        <f>IF(r_destats!D15="","",r_destats!D15)</f>
        <v>0.25137266516685486</v>
      </c>
      <c r="E16" s="82">
        <f>IF(r_destats!E15="","",r_destats!E15)</f>
        <v>0.13554240763187408</v>
      </c>
    </row>
    <row r="17" spans="1:5" x14ac:dyDescent="0.3">
      <c r="A17" s="79" t="str">
        <f>IF(r_destats!A16="","",r_destats!A16)</f>
        <v>Region: Luzon</v>
      </c>
      <c r="B17" s="80">
        <f>IF(r_destats!B16="","",r_destats!B16)</f>
        <v>0.25</v>
      </c>
      <c r="C17" s="81">
        <f>IF(r_destats!C16="","",r_destats!C16)</f>
        <v>0.37020289897918701</v>
      </c>
      <c r="D17" s="81">
        <f>IF(r_destats!D16="","",r_destats!D16)</f>
        <v>0.26180776953697205</v>
      </c>
      <c r="E17" s="82">
        <f>IF(r_destats!E16="","",r_destats!E16)</f>
        <v>0.41907888650894165</v>
      </c>
    </row>
    <row r="18" spans="1:5" x14ac:dyDescent="0.3">
      <c r="A18" s="79" t="str">
        <f>IF(r_destats!A17="","",r_destats!A17)</f>
        <v>Region: Visayas</v>
      </c>
      <c r="B18" s="80">
        <f>IF(r_destats!B17="","",r_destats!B17)</f>
        <v>0.25</v>
      </c>
      <c r="C18" s="81">
        <f>IF(r_destats!C17="","",r_destats!C17)</f>
        <v>0.23036473989486694</v>
      </c>
      <c r="D18" s="81">
        <f>IF(r_destats!D17="","",r_destats!D17)</f>
        <v>0.22578646242618561</v>
      </c>
      <c r="E18" s="82">
        <f>IF(r_destats!E17="","",r_destats!E17)</f>
        <v>0.19612494111061096</v>
      </c>
    </row>
    <row r="19" spans="1:5" x14ac:dyDescent="0.3">
      <c r="A19" s="79" t="str">
        <f>IF(r_destats!A18="","",r_destats!A18)</f>
        <v>Region: Mindanao</v>
      </c>
      <c r="B19" s="80">
        <f>IF(r_destats!B18="","",r_destats!B18)</f>
        <v>0.25</v>
      </c>
      <c r="C19" s="81">
        <f>IF(r_destats!C18="","",r_destats!C18)</f>
        <v>0.26518514752388</v>
      </c>
      <c r="D19" s="81">
        <f>IF(r_destats!D18="","",r_destats!D18)</f>
        <v>0.26103308796882629</v>
      </c>
      <c r="E19" s="82">
        <f>IF(r_destats!E18="","",r_destats!E18)</f>
        <v>0.24925374984741211</v>
      </c>
    </row>
    <row r="20" spans="1:5" x14ac:dyDescent="0.3">
      <c r="A20" s="79" t="str">
        <f>IF(r_destats!A19="","",r_destats!A19)</f>
        <v>Religion: Catholic</v>
      </c>
      <c r="B20" s="80">
        <f>IF(r_destats!B19="","",r_destats!B19)</f>
        <v>0.86666667461395264</v>
      </c>
      <c r="C20" s="81">
        <f>IF(r_destats!C19="","",r_destats!C19)</f>
        <v>0.83962690830230713</v>
      </c>
      <c r="D20" s="81">
        <f>IF(r_destats!D19="","",r_destats!D19)</f>
        <v>0.88263571262359619</v>
      </c>
      <c r="E20" s="82">
        <f>IF(r_destats!E19="","",r_destats!E19)</f>
        <v>0.91736549139022827</v>
      </c>
    </row>
    <row r="21" spans="1:5" x14ac:dyDescent="0.3">
      <c r="A21" s="79" t="str">
        <f>IF(r_destats!A20="","",r_destats!A20)</f>
        <v>Religion: Protestant</v>
      </c>
      <c r="B21" s="80">
        <f>IF(r_destats!B20="","",r_destats!B20)</f>
        <v>0.11916666477918625</v>
      </c>
      <c r="C21" s="81">
        <f>IF(r_destats!C20="","",r_destats!C20)</f>
        <v>0.12401235848665237</v>
      </c>
      <c r="D21" s="81">
        <f>IF(r_destats!D20="","",r_destats!D20)</f>
        <v>8.8663801550865173E-2</v>
      </c>
      <c r="E21" s="82">
        <f>IF(r_destats!E20="","",r_destats!E20)</f>
        <v>4.2090881615877151E-2</v>
      </c>
    </row>
    <row r="22" spans="1:5" x14ac:dyDescent="0.3">
      <c r="A22" s="79" t="str">
        <f>IF(r_destats!A21="","",r_destats!A21)</f>
        <v>Religion: Muslim</v>
      </c>
      <c r="B22" s="80">
        <f>IF(r_destats!B21="","",r_destats!B21)</f>
        <v>1.4166667126119137E-2</v>
      </c>
      <c r="C22" s="81">
        <f>IF(r_destats!C21="","",r_destats!C21)</f>
        <v>3.6360714584589005E-2</v>
      </c>
      <c r="D22" s="81">
        <f>IF(r_destats!D21="","",r_destats!D21)</f>
        <v>2.8700476512312889E-2</v>
      </c>
      <c r="E22" s="82">
        <f>IF(r_destats!E21="","",r_destats!E21)</f>
        <v>4.0543623268604279E-2</v>
      </c>
    </row>
    <row r="23" spans="1:5" x14ac:dyDescent="0.3">
      <c r="A23" s="79" t="str">
        <f>IF(r_destats!A22="","",r_destats!A22)</f>
        <v>Church attendance: Less than monthly</v>
      </c>
      <c r="B23" s="80">
        <f>IF(r_destats!B22="","",r_destats!B22)</f>
        <v>0.10083333402872086</v>
      </c>
      <c r="C23" s="81">
        <f>IF(r_destats!C22="","",r_destats!C22)</f>
        <v>0.18997305631637573</v>
      </c>
      <c r="D23" s="81">
        <f>IF(r_destats!D22="","",r_destats!D22)</f>
        <v>0.15530706942081451</v>
      </c>
      <c r="E23" s="82">
        <f>IF(r_destats!E22="","",r_destats!E22)</f>
        <v>0.14173674583435059</v>
      </c>
    </row>
    <row r="24" spans="1:5" x14ac:dyDescent="0.3">
      <c r="A24" s="79" t="str">
        <f>IF(r_destats!A23="","",r_destats!A23)</f>
        <v>Church attendance: Monthly or more</v>
      </c>
      <c r="B24" s="80">
        <f>IF(r_destats!B23="","",r_destats!B23)</f>
        <v>0.89916664361953735</v>
      </c>
      <c r="C24" s="81">
        <f>IF(r_destats!C23="","",r_destats!C23)</f>
        <v>0.81002694368362427</v>
      </c>
      <c r="D24" s="81">
        <f>IF(r_destats!D23="","",r_destats!D23)</f>
        <v>0.84469294548034668</v>
      </c>
      <c r="E24" s="82">
        <f>IF(r_destats!E23="","",r_destats!E23)</f>
        <v>0.85826325416564941</v>
      </c>
    </row>
    <row r="25" spans="1:5" ht="16.2" thickBot="1" x14ac:dyDescent="0.35">
      <c r="A25" s="83" t="str">
        <f>IF(r_destats!A24="","",r_destats!A24)</f>
        <v>Rural areas</v>
      </c>
      <c r="B25" s="84" t="str">
        <f>IF(r_destats!B24="","",r_destats!B24)</f>
        <v/>
      </c>
      <c r="C25" s="85">
        <f>IF(r_destats!C24="","",r_destats!C24)</f>
        <v>0.4271182119846344</v>
      </c>
      <c r="D25" s="85">
        <f>IF(r_destats!D24="","",r_destats!D24)</f>
        <v>0.63935315608978271</v>
      </c>
      <c r="E25" s="86">
        <f>IF(r_destats!E24="","",r_destats!E24)</f>
        <v>0.50803554058074951</v>
      </c>
    </row>
    <row r="26" spans="1:5" x14ac:dyDescent="0.3">
      <c r="A26" s="9"/>
      <c r="B26" s="4"/>
      <c r="C26" s="4"/>
      <c r="D26" s="4"/>
      <c r="E26" s="4"/>
    </row>
    <row r="27" spans="1:5" x14ac:dyDescent="0.3">
      <c r="A27" s="9"/>
      <c r="B27" s="4"/>
      <c r="C27" s="4"/>
      <c r="D27" s="4"/>
      <c r="E27" s="4"/>
    </row>
    <row r="28" spans="1:5" x14ac:dyDescent="0.3">
      <c r="A28" s="9"/>
      <c r="B28" s="4"/>
      <c r="C28" s="4"/>
      <c r="D28" s="4"/>
      <c r="E28" s="4"/>
    </row>
  </sheetData>
  <mergeCells count="1">
    <mergeCell ref="A1:E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9" tint="0.79995117038483843"/>
  </sheetPr>
  <dimension ref="A1:I37"/>
  <sheetViews>
    <sheetView topLeftCell="A10" workbookViewId="0">
      <selection sqref="A1:B1"/>
    </sheetView>
  </sheetViews>
  <sheetFormatPr baseColWidth="10" defaultColWidth="11" defaultRowHeight="13.8" x14ac:dyDescent="0.25"/>
  <cols>
    <col min="1" max="1" width="12.59765625" style="87" customWidth="1"/>
    <col min="2" max="5" width="13.796875" style="98" customWidth="1"/>
    <col min="6" max="16384" width="11" style="87"/>
  </cols>
  <sheetData>
    <row r="1" spans="1:9" ht="28.5" customHeight="1" thickBot="1" x14ac:dyDescent="0.3">
      <c r="A1" s="127" t="s">
        <v>392</v>
      </c>
      <c r="B1" s="128"/>
      <c r="C1" s="128"/>
      <c r="D1" s="128"/>
      <c r="E1" s="128"/>
      <c r="F1" s="128"/>
      <c r="G1" s="128"/>
      <c r="H1" s="128"/>
      <c r="I1" s="129"/>
    </row>
    <row r="2" spans="1:9" x14ac:dyDescent="0.25">
      <c r="A2" s="72"/>
      <c r="B2" s="73"/>
      <c r="C2" s="73"/>
      <c r="D2" s="73"/>
      <c r="E2" s="73"/>
      <c r="F2" s="88"/>
      <c r="G2" s="88"/>
      <c r="H2" s="88"/>
      <c r="I2" s="89"/>
    </row>
    <row r="3" spans="1:9" ht="14.4" thickBot="1" x14ac:dyDescent="0.3">
      <c r="A3" s="90"/>
      <c r="B3" s="91" t="str">
        <f>IF(r_vote1998!B1="","",r_vote1998!B1)</f>
        <v>PMP</v>
      </c>
      <c r="C3" s="91" t="str">
        <f>IF(r_vote1998!C1="","",r_vote1998!C1)</f>
        <v>Lakas</v>
      </c>
      <c r="D3" s="91" t="str">
        <f>IF(r_vote1998!D1="","",r_vote1998!D1)</f>
        <v>Laban</v>
      </c>
      <c r="E3" s="91" t="str">
        <f>IF(r_vote1998!E1="","",r_vote1998!E1)</f>
        <v>Aksyon</v>
      </c>
      <c r="F3" s="91" t="str">
        <f>IF(r_vote1998!F1="","",r_vote1998!F1)</f>
        <v>Kilusang</v>
      </c>
      <c r="G3" s="91" t="str">
        <f>IF(r_vote1998!G1="","",r_vote1998!G1)</f>
        <v>Liberal</v>
      </c>
      <c r="H3" s="91" t="str">
        <f>IF(r_vote1998!H1="","",r_vote1998!H1)</f>
        <v>NPC</v>
      </c>
      <c r="I3" s="92" t="str">
        <f>IF(r_vote1998!I1="","",r_vote1998!I1)</f>
        <v>PROMDI</v>
      </c>
    </row>
    <row r="4" spans="1:9" x14ac:dyDescent="0.25">
      <c r="A4" s="93" t="s">
        <v>203</v>
      </c>
      <c r="B4" s="94"/>
      <c r="C4" s="94"/>
      <c r="D4" s="94"/>
      <c r="E4" s="94"/>
      <c r="F4" s="94"/>
      <c r="G4" s="94"/>
      <c r="H4" s="94"/>
      <c r="I4" s="95"/>
    </row>
    <row r="5" spans="1:9" x14ac:dyDescent="0.25">
      <c r="A5" s="96" t="str">
        <f>IF(r_vote1998!A2="","",r_vote1998!A2)</f>
        <v>Primary</v>
      </c>
      <c r="B5" s="81">
        <f>IF(r_vote1998!B2="","",r_vote1998!B2)</f>
        <v>0.40968975424766541</v>
      </c>
      <c r="C5" s="81">
        <f>IF(r_vote1998!C2="","",r_vote1998!C2)</f>
        <v>0.12985897064208984</v>
      </c>
      <c r="D5" s="81">
        <f>IF(r_vote1998!D2="","",r_vote1998!D2)</f>
        <v>3.9693370461463928E-2</v>
      </c>
      <c r="E5" s="81">
        <f>IF(r_vote1998!E2="","",r_vote1998!E2)</f>
        <v>0.15551051497459412</v>
      </c>
      <c r="F5" s="81">
        <f>IF(r_vote1998!F2="","",r_vote1998!F2)</f>
        <v>2.2342303767800331E-2</v>
      </c>
      <c r="G5" s="81">
        <f>IF(r_vote1998!G2="","",r_vote1998!G2)</f>
        <v>8.9529283344745636E-2</v>
      </c>
      <c r="H5" s="81">
        <f>IF(r_vote1998!H2="","",r_vote1998!H2)</f>
        <v>1.5346826985478401E-2</v>
      </c>
      <c r="I5" s="82">
        <f>IF(r_vote1998!I2="","",r_vote1998!I2)</f>
        <v>0.11791738867759705</v>
      </c>
    </row>
    <row r="6" spans="1:9" x14ac:dyDescent="0.25">
      <c r="A6" s="96" t="str">
        <f>IF(r_vote1998!A3="","",r_vote1998!A3)</f>
        <v>Secondary</v>
      </c>
      <c r="B6" s="81">
        <f>IF(r_vote1998!B3="","",r_vote1998!B3)</f>
        <v>0.43406090140342712</v>
      </c>
      <c r="C6" s="81">
        <f>IF(r_vote1998!C3="","",r_vote1998!C3)</f>
        <v>0.14526371657848358</v>
      </c>
      <c r="D6" s="81">
        <f>IF(r_vote1998!D3="","",r_vote1998!D3)</f>
        <v>4.0377825498580933E-2</v>
      </c>
      <c r="E6" s="81">
        <f>IF(r_vote1998!E3="","",r_vote1998!E3)</f>
        <v>0.12363576143980026</v>
      </c>
      <c r="F6" s="81">
        <f>IF(r_vote1998!F3="","",r_vote1998!F3)</f>
        <v>1.6157759353518486E-2</v>
      </c>
      <c r="G6" s="81">
        <f>IF(r_vote1998!G3="","",r_vote1998!G3)</f>
        <v>7.903008908033371E-2</v>
      </c>
      <c r="H6" s="81">
        <f>IF(r_vote1998!H3="","",r_vote1998!H3)</f>
        <v>1.0852547362446785E-2</v>
      </c>
      <c r="I6" s="82">
        <f>IF(r_vote1998!I3="","",r_vote1998!I3)</f>
        <v>0.1306883841753006</v>
      </c>
    </row>
    <row r="7" spans="1:9" x14ac:dyDescent="0.25">
      <c r="A7" s="96" t="str">
        <f>IF(r_vote1998!A4="","",r_vote1998!A4)</f>
        <v>Tertiary</v>
      </c>
      <c r="B7" s="81">
        <f>IF(r_vote1998!B4="","",r_vote1998!B4)</f>
        <v>0.26858130097389221</v>
      </c>
      <c r="C7" s="81">
        <f>IF(r_vote1998!C4="","",r_vote1998!C4)</f>
        <v>0.29368054866790771</v>
      </c>
      <c r="D7" s="81">
        <f>IF(r_vote1998!D4="","",r_vote1998!D4)</f>
        <v>4.5069966465234756E-2</v>
      </c>
      <c r="E7" s="81">
        <f>IF(r_vote1998!E4="","",r_vote1998!E4)</f>
        <v>0.11452498286962509</v>
      </c>
      <c r="F7" s="81">
        <f>IF(r_vote1998!F4="","",r_vote1998!F4)</f>
        <v>1.169589813798666E-2</v>
      </c>
      <c r="G7" s="81">
        <f>IF(r_vote1998!G4="","",r_vote1998!G4)</f>
        <v>9.8821498453617096E-2</v>
      </c>
      <c r="H7" s="81">
        <f>IF(r_vote1998!H4="","",r_vote1998!H4)</f>
        <v>1.9416769966483116E-2</v>
      </c>
      <c r="I7" s="82">
        <f>IF(r_vote1998!I4="","",r_vote1998!I4)</f>
        <v>0.13328328728675842</v>
      </c>
    </row>
    <row r="8" spans="1:9" x14ac:dyDescent="0.25">
      <c r="A8" s="96" t="str">
        <f>IF(r_vote1998!A5="","",r_vote1998!A5)</f>
        <v>Bicolano</v>
      </c>
      <c r="B8" s="81">
        <f>IF(r_vote1998!B5="","",r_vote1998!B5)</f>
        <v>0.27781856060028076</v>
      </c>
      <c r="C8" s="81">
        <f>IF(r_vote1998!C5="","",r_vote1998!C5)</f>
        <v>3.2716948539018631E-2</v>
      </c>
      <c r="D8" s="81">
        <f>IF(r_vote1998!D5="","",r_vote1998!D5)</f>
        <v>3.3594992011785507E-2</v>
      </c>
      <c r="E8" s="81">
        <f>IF(r_vote1998!E5="","",r_vote1998!E5)</f>
        <v>0.46930453181266785</v>
      </c>
      <c r="F8" s="81">
        <f>IF(r_vote1998!F5="","",r_vote1998!F5)</f>
        <v>5.9670652262866497E-3</v>
      </c>
      <c r="G8" s="81">
        <f>IF(r_vote1998!G5="","",r_vote1998!G5)</f>
        <v>0.14246171712875366</v>
      </c>
      <c r="H8" s="81">
        <f>IF(r_vote1998!H5="","",r_vote1998!H5)</f>
        <v>3.8136158138513565E-2</v>
      </c>
      <c r="I8" s="82">
        <f>IF(r_vote1998!I5="","",r_vote1998!I5)</f>
        <v>0</v>
      </c>
    </row>
    <row r="9" spans="1:9" x14ac:dyDescent="0.25">
      <c r="A9" s="93" t="s">
        <v>206</v>
      </c>
      <c r="B9" s="81"/>
      <c r="C9" s="81"/>
      <c r="D9" s="81"/>
      <c r="E9" s="81"/>
      <c r="F9" s="81"/>
      <c r="G9" s="81"/>
      <c r="H9" s="81"/>
      <c r="I9" s="82"/>
    </row>
    <row r="10" spans="1:9" x14ac:dyDescent="0.25">
      <c r="A10" s="96" t="str">
        <f>IF(r_vote1998!A6="","",r_vote1998!A6)</f>
        <v>Ilocano</v>
      </c>
      <c r="B10" s="81">
        <f>IF(r_vote1998!B6="","",r_vote1998!B6)</f>
        <v>0.36119970679283142</v>
      </c>
      <c r="C10" s="81">
        <f>IF(r_vote1998!C6="","",r_vote1998!C6)</f>
        <v>0.12165606766939163</v>
      </c>
      <c r="D10" s="81">
        <f>IF(r_vote1998!D6="","",r_vote1998!D6)</f>
        <v>3.9435464888811111E-2</v>
      </c>
      <c r="E10" s="81">
        <f>IF(r_vote1998!E6="","",r_vote1998!E6)</f>
        <v>0.26307398080825806</v>
      </c>
      <c r="F10" s="81">
        <f>IF(r_vote1998!F6="","",r_vote1998!F6)</f>
        <v>3.7200555205345154E-2</v>
      </c>
      <c r="G10" s="81">
        <f>IF(r_vote1998!G6="","",r_vote1998!G6)</f>
        <v>9.3482278287410736E-2</v>
      </c>
      <c r="H10" s="81">
        <f>IF(r_vote1998!H6="","",r_vote1998!H6)</f>
        <v>1.2400185689330101E-2</v>
      </c>
      <c r="I10" s="82">
        <f>IF(r_vote1998!I6="","",r_vote1998!I6)</f>
        <v>5.5448327213525772E-2</v>
      </c>
    </row>
    <row r="11" spans="1:9" x14ac:dyDescent="0.25">
      <c r="A11" s="96" t="str">
        <f>IF(r_vote1998!A7="","",r_vote1998!A7)</f>
        <v>Ilonggo</v>
      </c>
      <c r="B11" s="81">
        <f>IF(r_vote1998!B7="","",r_vote1998!B7)</f>
        <v>0.41311982274055481</v>
      </c>
      <c r="C11" s="81">
        <f>IF(r_vote1998!C7="","",r_vote1998!C7)</f>
        <v>0.24047465622425079</v>
      </c>
      <c r="D11" s="81">
        <f>IF(r_vote1998!D7="","",r_vote1998!D7)</f>
        <v>3.0373448505997658E-2</v>
      </c>
      <c r="E11" s="81">
        <f>IF(r_vote1998!E7="","",r_vote1998!E7)</f>
        <v>0.10606150329113007</v>
      </c>
      <c r="F11" s="81">
        <f>IF(r_vote1998!F7="","",r_vote1998!F7)</f>
        <v>2.3134995251893997E-2</v>
      </c>
      <c r="G11" s="81">
        <f>IF(r_vote1998!G7="","",r_vote1998!G7)</f>
        <v>5.3654313087463379E-2</v>
      </c>
      <c r="H11" s="81">
        <f>IF(r_vote1998!H7="","",r_vote1998!H7)</f>
        <v>1.7717845737934113E-2</v>
      </c>
      <c r="I11" s="82">
        <f>IF(r_vote1998!I7="","",r_vote1998!I7)</f>
        <v>8.7266184389591217E-2</v>
      </c>
    </row>
    <row r="12" spans="1:9" x14ac:dyDescent="0.25">
      <c r="A12" s="96" t="str">
        <f>IF(r_vote1998!A8="","",r_vote1998!A8)</f>
        <v>Other</v>
      </c>
      <c r="B12" s="81">
        <f>IF(r_vote1998!B8="","",r_vote1998!B8)</f>
        <v>0.27413314580917358</v>
      </c>
      <c r="C12" s="81">
        <f>IF(r_vote1998!C8="","",r_vote1998!C8)</f>
        <v>0.25690656900405884</v>
      </c>
      <c r="D12" s="81">
        <f>IF(r_vote1998!D8="","",r_vote1998!D8)</f>
        <v>6.0203645378351212E-2</v>
      </c>
      <c r="E12" s="81">
        <f>IF(r_vote1998!E8="","",r_vote1998!E8)</f>
        <v>0.17266137897968292</v>
      </c>
      <c r="F12" s="81">
        <f>IF(r_vote1998!F8="","",r_vote1998!F8)</f>
        <v>7.8663043677806854E-3</v>
      </c>
      <c r="G12" s="81">
        <f>IF(r_vote1998!G8="","",r_vote1998!G8)</f>
        <v>0.14145340025424957</v>
      </c>
      <c r="H12" s="81">
        <f>IF(r_vote1998!H8="","",r_vote1998!H8)</f>
        <v>1.6719816252589226E-2</v>
      </c>
      <c r="I12" s="82">
        <f>IF(r_vote1998!I8="","",r_vote1998!I8)</f>
        <v>5.60729019343853E-2</v>
      </c>
    </row>
    <row r="13" spans="1:9" x14ac:dyDescent="0.25">
      <c r="A13" s="96" t="str">
        <f>IF(r_vote1998!A9="","",r_vote1998!A9)</f>
        <v>Tagalog</v>
      </c>
      <c r="B13" s="81">
        <f>IF(r_vote1998!B9="","",r_vote1998!B9)</f>
        <v>0.45467469096183777</v>
      </c>
      <c r="C13" s="81">
        <f>IF(r_vote1998!C9="","",r_vote1998!C9)</f>
        <v>0.15014617145061493</v>
      </c>
      <c r="D13" s="81">
        <f>IF(r_vote1998!D9="","",r_vote1998!D9)</f>
        <v>3.2488502562046051E-2</v>
      </c>
      <c r="E13" s="81">
        <f>IF(r_vote1998!E9="","",r_vote1998!E9)</f>
        <v>0.12284834682941437</v>
      </c>
      <c r="F13" s="81">
        <f>IF(r_vote1998!F9="","",r_vote1998!F9)</f>
        <v>2.8753140941262245E-2</v>
      </c>
      <c r="G13" s="81">
        <f>IF(r_vote1998!G9="","",r_vote1998!G9)</f>
        <v>0.10328172147274017</v>
      </c>
      <c r="H13" s="81">
        <f>IF(r_vote1998!H9="","",r_vote1998!H9)</f>
        <v>1.4221762306988239E-2</v>
      </c>
      <c r="I13" s="82">
        <f>IF(r_vote1998!I9="","",r_vote1998!I9)</f>
        <v>6.6533349454402924E-2</v>
      </c>
    </row>
    <row r="14" spans="1:9" x14ac:dyDescent="0.25">
      <c r="A14" s="96" t="str">
        <f>IF(r_vote1998!A10="","",r_vote1998!A10)</f>
        <v>Visaya</v>
      </c>
      <c r="B14" s="81">
        <f>IF(r_vote1998!B10="","",r_vote1998!B10)</f>
        <v>0.41934502124786377</v>
      </c>
      <c r="C14" s="81">
        <f>IF(r_vote1998!C10="","",r_vote1998!C10)</f>
        <v>0.14419837296009064</v>
      </c>
      <c r="D14" s="81">
        <f>IF(r_vote1998!D10="","",r_vote1998!D10)</f>
        <v>4.2221155017614365E-2</v>
      </c>
      <c r="E14" s="81">
        <f>IF(r_vote1998!E10="","",r_vote1998!E10)</f>
        <v>5.7299394160509109E-2</v>
      </c>
      <c r="F14" s="81">
        <f>IF(r_vote1998!F10="","",r_vote1998!F10)</f>
        <v>1.0095922276377678E-2</v>
      </c>
      <c r="G14" s="81">
        <f>IF(r_vote1998!G10="","",r_vote1998!G10)</f>
        <v>5.2181277424097061E-2</v>
      </c>
      <c r="H14" s="81">
        <f>IF(r_vote1998!H10="","",r_vote1998!H10)</f>
        <v>1.0280411690473557E-2</v>
      </c>
      <c r="I14" s="82">
        <f>IF(r_vote1998!I10="","",r_vote1998!I10)</f>
        <v>0.24722762405872345</v>
      </c>
    </row>
    <row r="15" spans="1:9" x14ac:dyDescent="0.25">
      <c r="A15" s="96" t="str">
        <f>IF(r_vote1998!A11="","",r_vote1998!A11)</f>
        <v>Waray</v>
      </c>
      <c r="B15" s="81">
        <f>IF(r_vote1998!B11="","",r_vote1998!B11)</f>
        <v>0.58619183301925659</v>
      </c>
      <c r="C15" s="81">
        <f>IF(r_vote1998!C11="","",r_vote1998!C11)</f>
        <v>0.15503862500190735</v>
      </c>
      <c r="D15" s="81">
        <f>IF(r_vote1998!D11="","",r_vote1998!D11)</f>
        <v>7.7424377202987671E-2</v>
      </c>
      <c r="E15" s="81">
        <f>IF(r_vote1998!E11="","",r_vote1998!E11)</f>
        <v>0</v>
      </c>
      <c r="F15" s="81">
        <f>IF(r_vote1998!F11="","",r_vote1998!F11)</f>
        <v>1.2674236670136452E-2</v>
      </c>
      <c r="G15" s="81">
        <f>IF(r_vote1998!G11="","",r_vote1998!G11)</f>
        <v>0.14332245290279388</v>
      </c>
      <c r="H15" s="81">
        <f>IF(r_vote1998!H11="","",r_vote1998!H11)</f>
        <v>0</v>
      </c>
      <c r="I15" s="82">
        <f>IF(r_vote1998!I11="","",r_vote1998!I11)</f>
        <v>0</v>
      </c>
    </row>
    <row r="16" spans="1:9" x14ac:dyDescent="0.25">
      <c r="A16" s="93" t="s">
        <v>207</v>
      </c>
      <c r="B16" s="81"/>
      <c r="C16" s="81"/>
      <c r="D16" s="81"/>
      <c r="E16" s="81"/>
      <c r="F16" s="81"/>
      <c r="G16" s="81"/>
      <c r="H16" s="81"/>
      <c r="I16" s="82"/>
    </row>
    <row r="17" spans="1:9" x14ac:dyDescent="0.25">
      <c r="A17" s="96" t="str">
        <f>IF(r_vote1998!A12="","",r_vote1998!A12)</f>
        <v>NCR</v>
      </c>
      <c r="B17" s="81">
        <f>IF(r_vote1998!B12="","",r_vote1998!B12)</f>
        <v>0.43841710686683655</v>
      </c>
      <c r="C17" s="81">
        <f>IF(r_vote1998!C12="","",r_vote1998!C12)</f>
        <v>8.9935481548309326E-2</v>
      </c>
      <c r="D17" s="81">
        <f>IF(r_vote1998!D12="","",r_vote1998!D12)</f>
        <v>3.9761431515216827E-2</v>
      </c>
      <c r="E17" s="81">
        <f>IF(r_vote1998!E12="","",r_vote1998!E12)</f>
        <v>0.20704816281795502</v>
      </c>
      <c r="F17" s="81">
        <f>IF(r_vote1998!F12="","",r_vote1998!F12)</f>
        <v>2.6935163885354996E-2</v>
      </c>
      <c r="G17" s="81">
        <f>IF(r_vote1998!G12="","",r_vote1998!G12)</f>
        <v>0.11603330820798874</v>
      </c>
      <c r="H17" s="81">
        <f>IF(r_vote1998!H12="","",r_vote1998!H12)</f>
        <v>1.667414978146553E-2</v>
      </c>
      <c r="I17" s="82">
        <f>IF(r_vote1998!I12="","",r_vote1998!I12)</f>
        <v>3.441215306520462E-2</v>
      </c>
    </row>
    <row r="18" spans="1:9" x14ac:dyDescent="0.25">
      <c r="A18" s="96" t="str">
        <f>IF(r_vote1998!A13="","",r_vote1998!A13)</f>
        <v>Luzon</v>
      </c>
      <c r="B18" s="81">
        <f>IF(r_vote1998!B13="","",r_vote1998!B13)</f>
        <v>0.38258075714111328</v>
      </c>
      <c r="C18" s="81">
        <f>IF(r_vote1998!C13="","",r_vote1998!C13)</f>
        <v>0.14281310141086578</v>
      </c>
      <c r="D18" s="81">
        <f>IF(r_vote1998!D13="","",r_vote1998!D13)</f>
        <v>4.1898816823959351E-2</v>
      </c>
      <c r="E18" s="81">
        <f>IF(r_vote1998!E13="","",r_vote1998!E13)</f>
        <v>0.1951015442609787</v>
      </c>
      <c r="F18" s="81">
        <f>IF(r_vote1998!F13="","",r_vote1998!F13)</f>
        <v>2.6186760514974594E-2</v>
      </c>
      <c r="G18" s="81">
        <f>IF(r_vote1998!G13="","",r_vote1998!G13)</f>
        <v>0.11104664206504822</v>
      </c>
      <c r="H18" s="81">
        <f>IF(r_vote1998!H13="","",r_vote1998!H13)</f>
        <v>1.5712056308984756E-2</v>
      </c>
      <c r="I18" s="82">
        <f>IF(r_vote1998!I13="","",r_vote1998!I13)</f>
        <v>7.0257596671581268E-2</v>
      </c>
    </row>
    <row r="19" spans="1:9" x14ac:dyDescent="0.25">
      <c r="A19" s="96" t="str">
        <f>IF(r_vote1998!A14="","",r_vote1998!A14)</f>
        <v>Visayas</v>
      </c>
      <c r="B19" s="81">
        <f>IF(r_vote1998!B14="","",r_vote1998!B14)</f>
        <v>0.30804517865180969</v>
      </c>
      <c r="C19" s="81">
        <f>IF(r_vote1998!C14="","",r_vote1998!C14)</f>
        <v>0.16324445605278015</v>
      </c>
      <c r="D19" s="81">
        <f>IF(r_vote1998!D14="","",r_vote1998!D14)</f>
        <v>2.7937591075897217E-2</v>
      </c>
      <c r="E19" s="81">
        <f>IF(r_vote1998!E14="","",r_vote1998!E14)</f>
        <v>7.433784008026123E-2</v>
      </c>
      <c r="F19" s="81">
        <f>IF(r_vote1998!F14="","",r_vote1998!F14)</f>
        <v>1.3968795537948608E-2</v>
      </c>
      <c r="G19" s="81">
        <f>IF(r_vote1998!G14="","",r_vote1998!G14)</f>
        <v>6.7697800695896149E-2</v>
      </c>
      <c r="H19" s="81">
        <f>IF(r_vote1998!H14="","",r_vote1998!H14)</f>
        <v>1.5964336693286896E-2</v>
      </c>
      <c r="I19" s="82">
        <f>IF(r_vote1998!I14="","",r_vote1998!I14)</f>
        <v>0.30785080790519714</v>
      </c>
    </row>
    <row r="20" spans="1:9" x14ac:dyDescent="0.25">
      <c r="A20" s="96" t="str">
        <f>IF(r_vote1998!A15="","",r_vote1998!A15)</f>
        <v>Mindanao</v>
      </c>
      <c r="B20" s="81">
        <f>IF(r_vote1998!B15="","",r_vote1998!B15)</f>
        <v>0.47946995496749878</v>
      </c>
      <c r="C20" s="81">
        <f>IF(r_vote1998!C15="","",r_vote1998!C15)</f>
        <v>0.21174061298370361</v>
      </c>
      <c r="D20" s="81">
        <f>IF(r_vote1998!D15="","",r_vote1998!D15)</f>
        <v>5.0402652472257614E-2</v>
      </c>
      <c r="E20" s="81">
        <f>IF(r_vote1998!E15="","",r_vote1998!E15)</f>
        <v>7.9767189919948578E-2</v>
      </c>
      <c r="F20" s="81">
        <f>IF(r_vote1998!F15="","",r_vote1998!F15)</f>
        <v>7.9062981531023979E-3</v>
      </c>
      <c r="G20" s="81">
        <f>IF(r_vote1998!G15="","",r_vote1998!G15)</f>
        <v>5.5878613144159317E-2</v>
      </c>
      <c r="H20" s="81">
        <f>IF(r_vote1998!H15="","",r_vote1998!H15)</f>
        <v>9.8828729242086411E-3</v>
      </c>
      <c r="I20" s="82">
        <f>IF(r_vote1998!I15="","",r_vote1998!I15)</f>
        <v>8.6174368858337402E-2</v>
      </c>
    </row>
    <row r="21" spans="1:9" x14ac:dyDescent="0.25">
      <c r="A21" s="93" t="s">
        <v>451</v>
      </c>
      <c r="B21" s="81"/>
      <c r="C21" s="81"/>
      <c r="D21" s="81"/>
      <c r="E21" s="81"/>
      <c r="F21" s="81"/>
      <c r="G21" s="81"/>
      <c r="H21" s="81"/>
      <c r="I21" s="82"/>
    </row>
    <row r="22" spans="1:9" x14ac:dyDescent="0.25">
      <c r="A22" s="96" t="str">
        <f>IF(r_vote1998!A23="","",r_vote1998!A23)</f>
        <v>Catholic</v>
      </c>
      <c r="B22" s="81">
        <f>IF(r_vote1998!B23="","",r_vote1998!B23)</f>
        <v>0.41211396455764771</v>
      </c>
      <c r="C22" s="81">
        <f>IF(r_vote1998!C23="","",r_vote1998!C23)</f>
        <v>0.14820452034473419</v>
      </c>
      <c r="D22" s="81">
        <f>IF(r_vote1998!D23="","",r_vote1998!D23)</f>
        <v>4.0652837604284286E-2</v>
      </c>
      <c r="E22" s="81">
        <f>IF(r_vote1998!E23="","",r_vote1998!E23)</f>
        <v>0.1402561366558075</v>
      </c>
      <c r="F22" s="81">
        <f>IF(r_vote1998!F23="","",r_vote1998!F23)</f>
        <v>1.7844140529632568E-2</v>
      </c>
      <c r="G22" s="81">
        <f>IF(r_vote1998!G23="","",r_vote1998!G23)</f>
        <v>8.0205574631690979E-2</v>
      </c>
      <c r="H22" s="81">
        <f>IF(r_vote1998!H23="","",r_vote1998!H23)</f>
        <v>1.321832463145256E-2</v>
      </c>
      <c r="I22" s="82">
        <f>IF(r_vote1998!I23="","",r_vote1998!I23)</f>
        <v>0.12849043309688568</v>
      </c>
    </row>
    <row r="23" spans="1:9" x14ac:dyDescent="0.25">
      <c r="A23" s="96" t="str">
        <f>IF(r_vote1998!A24="","",r_vote1998!A24)</f>
        <v>Protestant</v>
      </c>
      <c r="B23" s="81">
        <f>IF(r_vote1998!B24="","",r_vote1998!B24)</f>
        <v>0.36418440937995911</v>
      </c>
      <c r="C23" s="81">
        <f>IF(r_vote1998!C24="","",r_vote1998!C24)</f>
        <v>0.12623785436153412</v>
      </c>
      <c r="D23" s="81">
        <f>IF(r_vote1998!D24="","",r_vote1998!D24)</f>
        <v>4.4048003852367401E-2</v>
      </c>
      <c r="E23" s="81">
        <f>IF(r_vote1998!E24="","",r_vote1998!E24)</f>
        <v>0.12112894654273987</v>
      </c>
      <c r="F23" s="81">
        <f>IF(r_vote1998!F24="","",r_vote1998!F24)</f>
        <v>2.5971809402108192E-2</v>
      </c>
      <c r="G23" s="81">
        <f>IF(r_vote1998!G24="","",r_vote1998!G24)</f>
        <v>0.12724629044532776</v>
      </c>
      <c r="H23" s="81">
        <f>IF(r_vote1998!H24="","",r_vote1998!H24)</f>
        <v>2.6903616264462471E-2</v>
      </c>
      <c r="I23" s="82">
        <f>IF(r_vote1998!I24="","",r_vote1998!I24)</f>
        <v>0.13886402547359467</v>
      </c>
    </row>
    <row r="24" spans="1:9" x14ac:dyDescent="0.25">
      <c r="A24" s="96" t="str">
        <f>IF(r_vote1998!A25="","",r_vote1998!A25)</f>
        <v>Muslim</v>
      </c>
      <c r="B24" s="81">
        <f>IF(r_vote1998!B25="","",r_vote1998!B25)</f>
        <v>0.19980962574481964</v>
      </c>
      <c r="C24" s="81">
        <f>IF(r_vote1998!C25="","",r_vote1998!C25)</f>
        <v>0.53649139404296875</v>
      </c>
      <c r="D24" s="81">
        <f>IF(r_vote1998!D25="","",r_vote1998!D25)</f>
        <v>2.8994183987379074E-2</v>
      </c>
      <c r="E24" s="81">
        <f>IF(r_vote1998!E25="","",r_vote1998!E25)</f>
        <v>9.0007483959197998E-2</v>
      </c>
      <c r="F24" s="81">
        <f>IF(r_vote1998!F25="","",r_vote1998!F25)</f>
        <v>1.4497091993689537E-2</v>
      </c>
      <c r="G24" s="81">
        <f>IF(r_vote1998!G25="","",r_vote1998!G25)</f>
        <v>0.1229517012834549</v>
      </c>
      <c r="H24" s="81">
        <f>IF(r_vote1998!H25="","",r_vote1998!H25)</f>
        <v>0</v>
      </c>
      <c r="I24" s="82">
        <f>IF(r_vote1998!I25="","",r_vote1998!I25)</f>
        <v>0</v>
      </c>
    </row>
    <row r="25" spans="1:9" x14ac:dyDescent="0.25">
      <c r="A25" s="93" t="s">
        <v>208</v>
      </c>
      <c r="B25" s="81"/>
      <c r="C25" s="81"/>
      <c r="D25" s="81"/>
      <c r="E25" s="81"/>
      <c r="F25" s="81"/>
      <c r="G25" s="81"/>
      <c r="H25" s="81"/>
      <c r="I25" s="82"/>
    </row>
    <row r="26" spans="1:9" x14ac:dyDescent="0.25">
      <c r="A26" s="96" t="str">
        <f>IF(r_vote1998!A16="","",r_vote1998!A16)</f>
        <v>Urban</v>
      </c>
      <c r="B26" s="81">
        <f>IF(r_vote1998!B16="","",r_vote1998!B16)</f>
        <v>0.40495225787162781</v>
      </c>
      <c r="C26" s="81">
        <f>IF(r_vote1998!C16="","",r_vote1998!C16)</f>
        <v>0.14752782881259918</v>
      </c>
      <c r="D26" s="81">
        <f>IF(r_vote1998!D16="","",r_vote1998!D16)</f>
        <v>4.0811505168676376E-2</v>
      </c>
      <c r="E26" s="81">
        <f>IF(r_vote1998!E16="","",r_vote1998!E16)</f>
        <v>0.12198981642723083</v>
      </c>
      <c r="F26" s="81">
        <f>IF(r_vote1998!F16="","",r_vote1998!F16)</f>
        <v>1.6929250210523605E-2</v>
      </c>
      <c r="G26" s="81">
        <f>IF(r_vote1998!G16="","",r_vote1998!G16)</f>
        <v>8.5025101900100708E-2</v>
      </c>
      <c r="H26" s="81">
        <f>IF(r_vote1998!H16="","",r_vote1998!H16)</f>
        <v>1.3992561027407646E-2</v>
      </c>
      <c r="I26" s="82">
        <f>IF(r_vote1998!I16="","",r_vote1998!I16)</f>
        <v>0.14432802796363831</v>
      </c>
    </row>
    <row r="27" spans="1:9" x14ac:dyDescent="0.25">
      <c r="A27" s="96" t="str">
        <f>IF(r_vote1998!A17="","",r_vote1998!A17)</f>
        <v>Rural</v>
      </c>
      <c r="B27" s="81">
        <f>IF(r_vote1998!B17="","",r_vote1998!B17)</f>
        <v>0.39007985591888428</v>
      </c>
      <c r="C27" s="81">
        <f>IF(r_vote1998!C17="","",r_vote1998!C17)</f>
        <v>0.17368499934673309</v>
      </c>
      <c r="D27" s="81">
        <f>IF(r_vote1998!D17="","",r_vote1998!D17)</f>
        <v>4.0435254573822021E-2</v>
      </c>
      <c r="E27" s="81">
        <f>IF(r_vote1998!E17="","",r_vote1998!E17)</f>
        <v>0.16017648577690125</v>
      </c>
      <c r="F27" s="81">
        <f>IF(r_vote1998!F17="","",r_vote1998!F17)</f>
        <v>2.0899100229144096E-2</v>
      </c>
      <c r="G27" s="81">
        <f>IF(r_vote1998!G17="","",r_vote1998!G17)</f>
        <v>8.9883014559745789E-2</v>
      </c>
      <c r="H27" s="81">
        <f>IF(r_vote1998!H17="","",r_vote1998!H17)</f>
        <v>1.4837609604001045E-2</v>
      </c>
      <c r="I27" s="82">
        <f>IF(r_vote1998!I17="","",r_vote1998!I17)</f>
        <v>9.7670979797840118E-2</v>
      </c>
    </row>
    <row r="28" spans="1:9" x14ac:dyDescent="0.25">
      <c r="A28" s="93" t="s">
        <v>211</v>
      </c>
      <c r="B28" s="81"/>
      <c r="C28" s="81"/>
      <c r="D28" s="81"/>
      <c r="E28" s="81"/>
      <c r="F28" s="81"/>
      <c r="G28" s="81"/>
      <c r="H28" s="81"/>
      <c r="I28" s="82"/>
    </row>
    <row r="29" spans="1:9" x14ac:dyDescent="0.25">
      <c r="A29" s="96" t="str">
        <f>IF(r_vote1998!A18="","",r_vote1998!A18)</f>
        <v>20-40</v>
      </c>
      <c r="B29" s="81">
        <f>IF(r_vote1998!B18="","",r_vote1998!B18)</f>
        <v>0.41641727089881897</v>
      </c>
      <c r="C29" s="81">
        <f>IF(r_vote1998!C18="","",r_vote1998!C18)</f>
        <v>0.14994718134403229</v>
      </c>
      <c r="D29" s="81">
        <f>IF(r_vote1998!D18="","",r_vote1998!D18)</f>
        <v>5.236666277050972E-2</v>
      </c>
      <c r="E29" s="81">
        <f>IF(r_vote1998!E18="","",r_vote1998!E18)</f>
        <v>0.15028955042362213</v>
      </c>
      <c r="F29" s="81">
        <f>IF(r_vote1998!F18="","",r_vote1998!F18)</f>
        <v>1.7824901267886162E-2</v>
      </c>
      <c r="G29" s="81">
        <f>IF(r_vote1998!G18="","",r_vote1998!G18)</f>
        <v>4.0830612182617188E-2</v>
      </c>
      <c r="H29" s="81">
        <f>IF(r_vote1998!H18="","",r_vote1998!H18)</f>
        <v>1.3434886001050472E-2</v>
      </c>
      <c r="I29" s="82">
        <f>IF(r_vote1998!I18="","",r_vote1998!I18)</f>
        <v>0.13921879231929779</v>
      </c>
    </row>
    <row r="30" spans="1:9" x14ac:dyDescent="0.25">
      <c r="A30" s="96" t="str">
        <f>IF(r_vote1998!A19="","",r_vote1998!A19)</f>
        <v>40-60</v>
      </c>
      <c r="B30" s="81">
        <f>IF(r_vote1998!B19="","",r_vote1998!B19)</f>
        <v>0.369211345911026</v>
      </c>
      <c r="C30" s="81">
        <f>IF(r_vote1998!C19="","",r_vote1998!C19)</f>
        <v>0.1712164431810379</v>
      </c>
      <c r="D30" s="81">
        <f>IF(r_vote1998!D19="","",r_vote1998!D19)</f>
        <v>2.5809783488512039E-2</v>
      </c>
      <c r="E30" s="81">
        <f>IF(r_vote1998!E19="","",r_vote1998!E19)</f>
        <v>0.1262025386095047</v>
      </c>
      <c r="F30" s="81">
        <f>IF(r_vote1998!F19="","",r_vote1998!F19)</f>
        <v>2.292206697165966E-2</v>
      </c>
      <c r="G30" s="81">
        <f>IF(r_vote1998!G19="","",r_vote1998!G19)</f>
        <v>0.15332427620887756</v>
      </c>
      <c r="H30" s="81">
        <f>IF(r_vote1998!H19="","",r_vote1998!H19)</f>
        <v>1.747262105345726E-2</v>
      </c>
      <c r="I30" s="82">
        <f>IF(r_vote1998!I19="","",r_vote1998!I19)</f>
        <v>9.4152234494686127E-2</v>
      </c>
    </row>
    <row r="31" spans="1:9" x14ac:dyDescent="0.25">
      <c r="A31" s="96" t="str">
        <f>IF(r_vote1998!A20="","",r_vote1998!A20)</f>
        <v>60+</v>
      </c>
      <c r="B31" s="81">
        <f>IF(r_vote1998!B20="","",r_vote1998!B20)</f>
        <v>0.39495602250099182</v>
      </c>
      <c r="C31" s="81">
        <f>IF(r_vote1998!C20="","",r_vote1998!C20)</f>
        <v>0.16687974333763123</v>
      </c>
      <c r="D31" s="81">
        <f>IF(r_vote1998!D20="","",r_vote1998!D20)</f>
        <v>2.3340176790952682E-2</v>
      </c>
      <c r="E31" s="81">
        <f>IF(r_vote1998!E20="","",r_vote1998!E20)</f>
        <v>0.11030552536249161</v>
      </c>
      <c r="F31" s="81">
        <f>IF(r_vote1998!F20="","",r_vote1998!F20)</f>
        <v>8.8832024484872818E-3</v>
      </c>
      <c r="G31" s="81">
        <f>IF(r_vote1998!G20="","",r_vote1998!G20)</f>
        <v>0.13014185428619385</v>
      </c>
      <c r="H31" s="81">
        <f>IF(r_vote1998!H20="","",r_vote1998!H20)</f>
        <v>9.2060677707195282E-3</v>
      </c>
      <c r="I31" s="82">
        <f>IF(r_vote1998!I20="","",r_vote1998!I20)</f>
        <v>0.14067891240119934</v>
      </c>
    </row>
    <row r="32" spans="1:9" x14ac:dyDescent="0.25">
      <c r="A32" s="93" t="s">
        <v>24</v>
      </c>
      <c r="B32" s="81"/>
      <c r="C32" s="81"/>
      <c r="D32" s="81"/>
      <c r="E32" s="81"/>
      <c r="F32" s="81"/>
      <c r="G32" s="81"/>
      <c r="H32" s="81"/>
      <c r="I32" s="82"/>
    </row>
    <row r="33" spans="1:9" x14ac:dyDescent="0.25">
      <c r="A33" s="96" t="str">
        <f>IF(r_vote1998!A21="","",r_vote1998!A21)</f>
        <v>Woman</v>
      </c>
      <c r="B33" s="81">
        <f>IF(r_vote1998!B21="","",r_vote1998!B21)</f>
        <v>0.40675082802772522</v>
      </c>
      <c r="C33" s="81">
        <f>IF(r_vote1998!C21="","",r_vote1998!C21)</f>
        <v>0.12609769403934479</v>
      </c>
      <c r="D33" s="81">
        <f>IF(r_vote1998!D21="","",r_vote1998!D21)</f>
        <v>3.6609195172786713E-2</v>
      </c>
      <c r="E33" s="81">
        <f>IF(r_vote1998!E21="","",r_vote1998!E21)</f>
        <v>0.14593222737312317</v>
      </c>
      <c r="F33" s="81">
        <f>IF(r_vote1998!F21="","",r_vote1998!F21)</f>
        <v>2.1582026034593582E-2</v>
      </c>
      <c r="G33" s="81">
        <f>IF(r_vote1998!G21="","",r_vote1998!G21)</f>
        <v>9.0101465582847595E-2</v>
      </c>
      <c r="H33" s="81">
        <f>IF(r_vote1998!H21="","",r_vote1998!H21)</f>
        <v>1.2393597513437271E-2</v>
      </c>
      <c r="I33" s="82">
        <f>IF(r_vote1998!I21="","",r_vote1998!I21)</f>
        <v>0.13798275589942932</v>
      </c>
    </row>
    <row r="34" spans="1:9" ht="14.4" thickBot="1" x14ac:dyDescent="0.3">
      <c r="A34" s="90" t="str">
        <f>IF(r_vote1998!A22="","",r_vote1998!A22)</f>
        <v>Man</v>
      </c>
      <c r="B34" s="85">
        <f>IF(r_vote1998!B22="","",r_vote1998!B22)</f>
        <v>0.39029628038406372</v>
      </c>
      <c r="C34" s="85">
        <f>IF(r_vote1998!C22="","",r_vote1998!C22)</f>
        <v>0.19191397726535797</v>
      </c>
      <c r="D34" s="85">
        <f>IF(r_vote1998!D22="","",r_vote1998!D22)</f>
        <v>4.4768236577510834E-2</v>
      </c>
      <c r="E34" s="85">
        <f>IF(r_vote1998!E22="","",r_vote1998!E22)</f>
        <v>0.13052457571029663</v>
      </c>
      <c r="F34" s="85">
        <f>IF(r_vote1998!F22="","",r_vote1998!F22)</f>
        <v>1.561217475682497E-2</v>
      </c>
      <c r="G34" s="85">
        <f>IF(r_vote1998!G22="","",r_vote1998!G22)</f>
        <v>8.4042221307754517E-2</v>
      </c>
      <c r="H34" s="85">
        <f>IF(r_vote1998!H22="","",r_vote1998!H22)</f>
        <v>1.6350165009498596E-2</v>
      </c>
      <c r="I34" s="86">
        <f>IF(r_vote1998!I22="","",r_vote1998!I22)</f>
        <v>0.11056240648031235</v>
      </c>
    </row>
    <row r="35" spans="1:9" x14ac:dyDescent="0.25">
      <c r="B35" s="97"/>
      <c r="C35" s="97"/>
      <c r="D35" s="97"/>
      <c r="E35" s="97"/>
      <c r="F35" s="97"/>
      <c r="G35" s="97"/>
      <c r="H35" s="97"/>
      <c r="I35" s="97"/>
    </row>
    <row r="36" spans="1:9" x14ac:dyDescent="0.25">
      <c r="B36" s="97"/>
      <c r="C36" s="97"/>
      <c r="D36" s="97"/>
      <c r="E36" s="97"/>
      <c r="F36" s="97"/>
      <c r="G36" s="97"/>
      <c r="H36" s="97"/>
      <c r="I36" s="97"/>
    </row>
    <row r="37" spans="1:9" x14ac:dyDescent="0.25">
      <c r="B37" s="97"/>
      <c r="C37" s="97"/>
      <c r="D37" s="97"/>
      <c r="E37" s="97"/>
      <c r="F37" s="97"/>
      <c r="G37" s="97"/>
      <c r="H37" s="97"/>
      <c r="I37" s="97"/>
    </row>
  </sheetData>
  <mergeCells count="1">
    <mergeCell ref="A1:I1"/>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9" tint="0.79995117038483843"/>
  </sheetPr>
  <dimension ref="A1:F38"/>
  <sheetViews>
    <sheetView workbookViewId="0">
      <selection sqref="A1:B1"/>
    </sheetView>
  </sheetViews>
  <sheetFormatPr baseColWidth="10" defaultColWidth="11" defaultRowHeight="15.6" x14ac:dyDescent="0.3"/>
  <cols>
    <col min="1" max="1" width="12.59765625" customWidth="1"/>
    <col min="2" max="5" width="13.796875" style="8" customWidth="1"/>
  </cols>
  <sheetData>
    <row r="1" spans="1:6" ht="28.5" customHeight="1" thickBot="1" x14ac:dyDescent="0.35">
      <c r="A1" s="130" t="s">
        <v>393</v>
      </c>
      <c r="B1" s="131"/>
      <c r="C1" s="131"/>
      <c r="D1" s="131"/>
      <c r="E1" s="131"/>
      <c r="F1" s="132"/>
    </row>
    <row r="2" spans="1:6" x14ac:dyDescent="0.3">
      <c r="A2" s="1"/>
      <c r="B2" s="2"/>
      <c r="C2" s="2"/>
      <c r="D2" s="2"/>
      <c r="E2" s="2"/>
      <c r="F2" s="69"/>
    </row>
    <row r="3" spans="1:6" ht="16.2" thickBot="1" x14ac:dyDescent="0.35">
      <c r="A3" s="90"/>
      <c r="B3" s="91" t="str">
        <f>IF(r_vote2004!B1="","",r_vote2004!B1)</f>
        <v>KNP</v>
      </c>
      <c r="C3" s="91" t="str">
        <f>IF(r_vote2004!C1="","",r_vote2004!C1)</f>
        <v>Lakas</v>
      </c>
      <c r="D3" s="91" t="str">
        <f>IF(r_vote2004!D1="","",r_vote2004!D1)</f>
        <v>Aksyon</v>
      </c>
      <c r="E3" s="91" t="str">
        <f>IF(r_vote2004!E1="","",r_vote2004!E1)</f>
        <v>BPP</v>
      </c>
      <c r="F3" s="92" t="str">
        <f>IF(r_vote2004!F1="","",r_vote2004!F1)</f>
        <v>Laban</v>
      </c>
    </row>
    <row r="4" spans="1:6" x14ac:dyDescent="0.3">
      <c r="A4" s="93" t="s">
        <v>203</v>
      </c>
      <c r="B4" s="94"/>
      <c r="C4" s="94"/>
      <c r="D4" s="94"/>
      <c r="E4" s="94"/>
      <c r="F4" s="95"/>
    </row>
    <row r="5" spans="1:6" x14ac:dyDescent="0.3">
      <c r="A5" s="96" t="str">
        <f>IF(r_vote2004!A2="","",r_vote2004!A2)</f>
        <v>Primary</v>
      </c>
      <c r="B5" s="81">
        <f>IF(r_vote2004!B2="","",r_vote2004!B2)</f>
        <v>0.43930929899215698</v>
      </c>
      <c r="C5" s="81">
        <f>IF(r_vote2004!C2="","",r_vote2004!C2)</f>
        <v>0.42698642611503601</v>
      </c>
      <c r="D5" s="81">
        <f>IF(r_vote2004!D2="","",r_vote2004!D2)</f>
        <v>4.6369675546884537E-2</v>
      </c>
      <c r="E5" s="81">
        <f>IF(r_vote2004!E2="","",r_vote2004!E2)</f>
        <v>2.865489199757576E-2</v>
      </c>
      <c r="F5" s="82">
        <f>IF(r_vote2004!F2="","",r_vote2004!F2)</f>
        <v>5.8679699897766113E-2</v>
      </c>
    </row>
    <row r="6" spans="1:6" x14ac:dyDescent="0.3">
      <c r="A6" s="96" t="str">
        <f>IF(r_vote2004!A3="","",r_vote2004!A3)</f>
        <v>Secondary</v>
      </c>
      <c r="B6" s="81">
        <f>IF(r_vote2004!B3="","",r_vote2004!B3)</f>
        <v>0.31953740119934082</v>
      </c>
      <c r="C6" s="81">
        <f>IF(r_vote2004!C3="","",r_vote2004!C3)</f>
        <v>0.39251723885536194</v>
      </c>
      <c r="D6" s="81">
        <f>IF(r_vote2004!D3="","",r_vote2004!D3)</f>
        <v>4.3246220797300339E-2</v>
      </c>
      <c r="E6" s="81">
        <f>IF(r_vote2004!E3="","",r_vote2004!E3)</f>
        <v>7.723439484834671E-2</v>
      </c>
      <c r="F6" s="82">
        <f>IF(r_vote2004!F3="","",r_vote2004!F3)</f>
        <v>0.16746476292610168</v>
      </c>
    </row>
    <row r="7" spans="1:6" x14ac:dyDescent="0.3">
      <c r="A7" s="96" t="str">
        <f>IF(r_vote2004!A4="","",r_vote2004!A4)</f>
        <v>Tertiary</v>
      </c>
      <c r="B7" s="81">
        <f>IF(r_vote2004!B4="","",r_vote2004!B4)</f>
        <v>0.16751977801322937</v>
      </c>
      <c r="C7" s="81">
        <f>IF(r_vote2004!C4="","",r_vote2004!C4)</f>
        <v>0.30261760950088501</v>
      </c>
      <c r="D7" s="81">
        <f>IF(r_vote2004!D4="","",r_vote2004!D4)</f>
        <v>0.20178206264972687</v>
      </c>
      <c r="E7" s="81">
        <f>IF(r_vote2004!E4="","",r_vote2004!E4)</f>
        <v>0.16210284829139709</v>
      </c>
      <c r="F7" s="82">
        <f>IF(r_vote2004!F4="","",r_vote2004!F4)</f>
        <v>0.16597770154476166</v>
      </c>
    </row>
    <row r="8" spans="1:6" x14ac:dyDescent="0.3">
      <c r="A8" s="93" t="s">
        <v>205</v>
      </c>
      <c r="B8" s="81"/>
      <c r="C8" s="81"/>
      <c r="D8" s="81"/>
      <c r="E8" s="81"/>
      <c r="F8" s="82"/>
    </row>
    <row r="9" spans="1:6" x14ac:dyDescent="0.3">
      <c r="A9" s="96" t="str">
        <f>IF(r_vote2004!A5="","",r_vote2004!A5)</f>
        <v>Bottom 50%</v>
      </c>
      <c r="B9" s="81">
        <f>IF(r_vote2004!B5="","",r_vote2004!B5)</f>
        <v>0.38920208811759949</v>
      </c>
      <c r="C9" s="81">
        <f>IF(r_vote2004!C5="","",r_vote2004!C5)</f>
        <v>0.48460698127746582</v>
      </c>
      <c r="D9" s="81">
        <f>IF(r_vote2004!D5="","",r_vote2004!D5)</f>
        <v>3.9212346076965332E-2</v>
      </c>
      <c r="E9" s="81">
        <f>IF(r_vote2004!E5="","",r_vote2004!E5)</f>
        <v>1.902434416115284E-2</v>
      </c>
      <c r="F9" s="82">
        <f>IF(r_vote2004!F5="","",r_vote2004!F5)</f>
        <v>6.7954234778881073E-2</v>
      </c>
    </row>
    <row r="10" spans="1:6" x14ac:dyDescent="0.3">
      <c r="A10" s="96" t="str">
        <f>IF(r_vote2004!A6="","",r_vote2004!A6)</f>
        <v>Middle 40%</v>
      </c>
      <c r="B10" s="81">
        <f>IF(r_vote2004!B6="","",r_vote2004!B6)</f>
        <v>0.35584449768066406</v>
      </c>
      <c r="C10" s="81">
        <f>IF(r_vote2004!C6="","",r_vote2004!C6)</f>
        <v>0.32222950458526611</v>
      </c>
      <c r="D10" s="81">
        <f>IF(r_vote2004!D6="","",r_vote2004!D6)</f>
        <v>7.2022721171379089E-2</v>
      </c>
      <c r="E10" s="81">
        <f>IF(r_vote2004!E6="","",r_vote2004!E6)</f>
        <v>9.135640412569046E-2</v>
      </c>
      <c r="F10" s="82">
        <f>IF(r_vote2004!F6="","",r_vote2004!F6)</f>
        <v>0.15854686498641968</v>
      </c>
    </row>
    <row r="11" spans="1:6" x14ac:dyDescent="0.3">
      <c r="A11" s="96" t="str">
        <f>IF(r_vote2004!A7="","",r_vote2004!A7)</f>
        <v>Top 10%</v>
      </c>
      <c r="B11" s="81">
        <f>IF(r_vote2004!B7="","",r_vote2004!B7)</f>
        <v>0.22071906924247742</v>
      </c>
      <c r="C11" s="81">
        <f>IF(r_vote2004!C7="","",r_vote2004!C7)</f>
        <v>0.33492478728294373</v>
      </c>
      <c r="D11" s="81">
        <f>IF(r_vote2004!D7="","",r_vote2004!D7)</f>
        <v>7.0375248789787292E-2</v>
      </c>
      <c r="E11" s="81">
        <f>IF(r_vote2004!E7="","",r_vote2004!E7)</f>
        <v>0.18893781304359436</v>
      </c>
      <c r="F11" s="82">
        <f>IF(r_vote2004!F7="","",r_vote2004!F7)</f>
        <v>0.1850430965423584</v>
      </c>
    </row>
    <row r="12" spans="1:6" x14ac:dyDescent="0.3">
      <c r="A12" s="93" t="s">
        <v>206</v>
      </c>
      <c r="B12" s="81"/>
      <c r="C12" s="81"/>
      <c r="D12" s="81"/>
      <c r="E12" s="81"/>
      <c r="F12" s="82"/>
    </row>
    <row r="13" spans="1:6" x14ac:dyDescent="0.3">
      <c r="A13" s="96" t="str">
        <f>IF(r_vote2004!A8="","",r_vote2004!A8)</f>
        <v>Bicolano</v>
      </c>
      <c r="B13" s="81">
        <f>IF(r_vote2004!B8="","",r_vote2004!B8)</f>
        <v>0.19390697777271271</v>
      </c>
      <c r="C13" s="81">
        <f>IF(r_vote2004!C8="","",r_vote2004!C8)</f>
        <v>0.22117997705936432</v>
      </c>
      <c r="D13" s="81">
        <f>IF(r_vote2004!D8="","",r_vote2004!D8)</f>
        <v>0.30029934644699097</v>
      </c>
      <c r="E13" s="81">
        <f>IF(r_vote2004!E8="","",r_vote2004!E8)</f>
        <v>0.10515908151865005</v>
      </c>
      <c r="F13" s="82">
        <f>IF(r_vote2004!F8="","",r_vote2004!F8)</f>
        <v>0.17945462465286255</v>
      </c>
    </row>
    <row r="14" spans="1:6" x14ac:dyDescent="0.3">
      <c r="A14" s="96" t="str">
        <f>IF(r_vote2004!A9="","",r_vote2004!A9)</f>
        <v>Ilocano</v>
      </c>
      <c r="B14" s="81">
        <f>IF(r_vote2004!B9="","",r_vote2004!B9)</f>
        <v>0.49160197377204895</v>
      </c>
      <c r="C14" s="81">
        <f>IF(r_vote2004!C9="","",r_vote2004!C9)</f>
        <v>0.25476187467575073</v>
      </c>
      <c r="D14" s="81">
        <f>IF(r_vote2004!D9="","",r_vote2004!D9)</f>
        <v>3.7009235471487045E-2</v>
      </c>
      <c r="E14" s="81">
        <f>IF(r_vote2004!E9="","",r_vote2004!E9)</f>
        <v>9.7199440002441406E-2</v>
      </c>
      <c r="F14" s="82">
        <f>IF(r_vote2004!F9="","",r_vote2004!F9)</f>
        <v>0.11942744255065918</v>
      </c>
    </row>
    <row r="15" spans="1:6" x14ac:dyDescent="0.3">
      <c r="A15" s="96" t="str">
        <f>IF(r_vote2004!A10="","",r_vote2004!A10)</f>
        <v>Ilonggo</v>
      </c>
      <c r="B15" s="81">
        <f>IF(r_vote2004!B10="","",r_vote2004!B10)</f>
        <v>0.27626097202301025</v>
      </c>
      <c r="C15" s="81">
        <f>IF(r_vote2004!C10="","",r_vote2004!C10)</f>
        <v>0.49875167012214661</v>
      </c>
      <c r="D15" s="81">
        <f>IF(r_vote2004!D10="","",r_vote2004!D10)</f>
        <v>2.0167499780654907E-2</v>
      </c>
      <c r="E15" s="81">
        <f>IF(r_vote2004!E10="","",r_vote2004!E10)</f>
        <v>5.2967041730880737E-2</v>
      </c>
      <c r="F15" s="82">
        <f>IF(r_vote2004!F10="","",r_vote2004!F10)</f>
        <v>0.1518528163433075</v>
      </c>
    </row>
    <row r="16" spans="1:6" x14ac:dyDescent="0.3">
      <c r="A16" s="96" t="str">
        <f>IF(r_vote2004!A11="","",r_vote2004!A11)</f>
        <v>Other</v>
      </c>
      <c r="B16" s="81">
        <f>IF(r_vote2004!B11="","",r_vote2004!B11)</f>
        <v>0.31913557648658752</v>
      </c>
      <c r="C16" s="81">
        <f>IF(r_vote2004!C11="","",r_vote2004!C11)</f>
        <v>0.57891863584518433</v>
      </c>
      <c r="D16" s="81">
        <f>IF(r_vote2004!D11="","",r_vote2004!D11)</f>
        <v>4.4698532670736313E-2</v>
      </c>
      <c r="E16" s="81">
        <f>IF(r_vote2004!E11="","",r_vote2004!E11)</f>
        <v>1.8783083185553551E-2</v>
      </c>
      <c r="F16" s="82">
        <f>IF(r_vote2004!F11="","",r_vote2004!F11)</f>
        <v>3.8464140146970749E-2</v>
      </c>
    </row>
    <row r="17" spans="1:6" x14ac:dyDescent="0.3">
      <c r="A17" s="96" t="str">
        <f>IF(r_vote2004!A12="","",r_vote2004!A12)</f>
        <v>Tagalog</v>
      </c>
      <c r="B17" s="81">
        <f>IF(r_vote2004!B12="","",r_vote2004!B12)</f>
        <v>0.42281493544578552</v>
      </c>
      <c r="C17" s="81">
        <f>IF(r_vote2004!C12="","",r_vote2004!C12)</f>
        <v>0.23519209027290344</v>
      </c>
      <c r="D17" s="81">
        <f>IF(r_vote2004!D12="","",r_vote2004!D12)</f>
        <v>9.1288171708583832E-2</v>
      </c>
      <c r="E17" s="81">
        <f>IF(r_vote2004!E12="","",r_vote2004!E12)</f>
        <v>0.10599707067012787</v>
      </c>
      <c r="F17" s="82">
        <f>IF(r_vote2004!F12="","",r_vote2004!F12)</f>
        <v>0.14470772445201874</v>
      </c>
    </row>
    <row r="18" spans="1:6" x14ac:dyDescent="0.3">
      <c r="A18" s="96" t="str">
        <f>IF(r_vote2004!A13="","",r_vote2004!A13)</f>
        <v>Visaya</v>
      </c>
      <c r="B18" s="81">
        <f>IF(r_vote2004!B13="","",r_vote2004!B13)</f>
        <v>0.32173624634742737</v>
      </c>
      <c r="C18" s="81">
        <f>IF(r_vote2004!C13="","",r_vote2004!C13)</f>
        <v>0.55795526504516602</v>
      </c>
      <c r="D18" s="81">
        <f>IF(r_vote2004!D13="","",r_vote2004!D13)</f>
        <v>2.2796466946601868E-2</v>
      </c>
      <c r="E18" s="81">
        <f>IF(r_vote2004!E13="","",r_vote2004!E13)</f>
        <v>2.3948660120368004E-2</v>
      </c>
      <c r="F18" s="82">
        <f>IF(r_vote2004!F13="","",r_vote2004!F13)</f>
        <v>7.3563367128372192E-2</v>
      </c>
    </row>
    <row r="19" spans="1:6" x14ac:dyDescent="0.3">
      <c r="A19" s="96" t="str">
        <f>IF(r_vote2004!A14="","",r_vote2004!A14)</f>
        <v>Waray</v>
      </c>
      <c r="B19" s="81">
        <f>IF(r_vote2004!B14="","",r_vote2004!B14)</f>
        <v>0.49113711714744568</v>
      </c>
      <c r="C19" s="81">
        <f>IF(r_vote2004!C14="","",r_vote2004!C14)</f>
        <v>0.33397462964057922</v>
      </c>
      <c r="D19" s="81">
        <f>IF(r_vote2004!D14="","",r_vote2004!D14)</f>
        <v>8.451254665851593E-2</v>
      </c>
      <c r="E19" s="81">
        <f>IF(r_vote2004!E14="","",r_vote2004!E14)</f>
        <v>2.2196006029844284E-2</v>
      </c>
      <c r="F19" s="82">
        <f>IF(r_vote2004!F14="","",r_vote2004!F14)</f>
        <v>6.8179719150066376E-2</v>
      </c>
    </row>
    <row r="20" spans="1:6" x14ac:dyDescent="0.3">
      <c r="A20" s="93" t="s">
        <v>207</v>
      </c>
      <c r="B20" s="81"/>
      <c r="C20" s="81"/>
      <c r="D20" s="81"/>
      <c r="E20" s="81"/>
      <c r="F20" s="82"/>
    </row>
    <row r="21" spans="1:6" x14ac:dyDescent="0.3">
      <c r="A21" s="96" t="str">
        <f>IF(r_vote2004!A15="","",r_vote2004!A15)</f>
        <v>NCR</v>
      </c>
      <c r="B21" s="81">
        <f>IF(r_vote2004!B15="","",r_vote2004!B15)</f>
        <v>0.35739883780479431</v>
      </c>
      <c r="C21" s="81">
        <f>IF(r_vote2004!C15="","",r_vote2004!C15)</f>
        <v>0.24657620489597321</v>
      </c>
      <c r="D21" s="81">
        <f>IF(r_vote2004!D15="","",r_vote2004!D15)</f>
        <v>8.845818042755127E-2</v>
      </c>
      <c r="E21" s="81">
        <f>IF(r_vote2004!E15="","",r_vote2004!E15)</f>
        <v>0.13629598915576935</v>
      </c>
      <c r="F21" s="82">
        <f>IF(r_vote2004!F15="","",r_vote2004!F15)</f>
        <v>0.17127078771591187</v>
      </c>
    </row>
    <row r="22" spans="1:6" x14ac:dyDescent="0.3">
      <c r="A22" s="96" t="str">
        <f>IF(r_vote2004!A16="","",r_vote2004!A16)</f>
        <v>Luzon</v>
      </c>
      <c r="B22" s="81">
        <f>IF(r_vote2004!B16="","",r_vote2004!B16)</f>
        <v>0.44240671396255493</v>
      </c>
      <c r="C22" s="81">
        <f>IF(r_vote2004!C16="","",r_vote2004!C16)</f>
        <v>0.277444988489151</v>
      </c>
      <c r="D22" s="81">
        <f>IF(r_vote2004!D16="","",r_vote2004!D16)</f>
        <v>0.10657814890146255</v>
      </c>
      <c r="E22" s="81">
        <f>IF(r_vote2004!E16="","",r_vote2004!E16)</f>
        <v>5.8928884565830231E-2</v>
      </c>
      <c r="F22" s="82">
        <f>IF(r_vote2004!F16="","",r_vote2004!F16)</f>
        <v>0.11464125663042068</v>
      </c>
    </row>
    <row r="23" spans="1:6" x14ac:dyDescent="0.3">
      <c r="A23" s="96" t="str">
        <f>IF(r_vote2004!A17="","",r_vote2004!A17)</f>
        <v>Visayas</v>
      </c>
      <c r="B23" s="81">
        <f>IF(r_vote2004!B17="","",r_vote2004!B17)</f>
        <v>0.19875916838645935</v>
      </c>
      <c r="C23" s="81">
        <f>IF(r_vote2004!C17="","",r_vote2004!C17)</f>
        <v>0.67307376861572266</v>
      </c>
      <c r="D23" s="81">
        <f>IF(r_vote2004!D17="","",r_vote2004!D17)</f>
        <v>3.8823362439870834E-2</v>
      </c>
      <c r="E23" s="81">
        <f>IF(r_vote2004!E17="","",r_vote2004!E17)</f>
        <v>4.7583196312189102E-2</v>
      </c>
      <c r="F23" s="82">
        <f>IF(r_vote2004!F17="","",r_vote2004!F17)</f>
        <v>4.1760522872209549E-2</v>
      </c>
    </row>
    <row r="24" spans="1:6" x14ac:dyDescent="0.3">
      <c r="A24" s="96" t="str">
        <f>IF(r_vote2004!A18="","",r_vote2004!A18)</f>
        <v>Mindanao</v>
      </c>
      <c r="B24" s="81">
        <f>IF(r_vote2004!B18="","",r_vote2004!B18)</f>
        <v>0.438865065574646</v>
      </c>
      <c r="C24" s="81">
        <f>IF(r_vote2004!C18="","",r_vote2004!C18)</f>
        <v>0.43127873539924622</v>
      </c>
      <c r="D24" s="81">
        <f>IF(r_vote2004!D18="","",r_vote2004!D18)</f>
        <v>2.2257883101701736E-2</v>
      </c>
      <c r="E24" s="81">
        <f>IF(r_vote2004!E18="","",r_vote2004!E18)</f>
        <v>5.8457134291529655E-3</v>
      </c>
      <c r="F24" s="82">
        <f>IF(r_vote2004!F18="","",r_vote2004!F18)</f>
        <v>0.10175260901451111</v>
      </c>
    </row>
    <row r="25" spans="1:6" x14ac:dyDescent="0.3">
      <c r="A25" s="93" t="s">
        <v>451</v>
      </c>
      <c r="B25" s="81"/>
      <c r="C25" s="81"/>
      <c r="D25" s="81"/>
      <c r="E25" s="81"/>
      <c r="F25" s="82"/>
    </row>
    <row r="26" spans="1:6" x14ac:dyDescent="0.3">
      <c r="A26" s="96" t="str">
        <f>IF(r_vote2004!A26="","",r_vote2004!A26)</f>
        <v>Catholic</v>
      </c>
      <c r="B26" s="81">
        <f>IF(r_vote2004!B26="","",r_vote2004!B26)</f>
        <v>0.36116057634353638</v>
      </c>
      <c r="C26" s="81">
        <f>IF(r_vote2004!C26="","",r_vote2004!C26)</f>
        <v>0.3920009434223175</v>
      </c>
      <c r="D26" s="81">
        <f>IF(r_vote2004!D26="","",r_vote2004!D26)</f>
        <v>7.1397662162780762E-2</v>
      </c>
      <c r="E26" s="81">
        <f>IF(r_vote2004!E26="","",r_vote2004!E26)</f>
        <v>5.7562962174415588E-2</v>
      </c>
      <c r="F26" s="82">
        <f>IF(r_vote2004!F26="","",r_vote2004!F26)</f>
        <v>0.11787785589694977</v>
      </c>
    </row>
    <row r="27" spans="1:6" x14ac:dyDescent="0.3">
      <c r="A27" s="96" t="str">
        <f>IF(r_vote2004!A27="","",r_vote2004!A27)</f>
        <v>Protestant</v>
      </c>
      <c r="B27" s="81">
        <f>IF(r_vote2004!B27="","",r_vote2004!B27)</f>
        <v>0.35861212015151978</v>
      </c>
      <c r="C27" s="81">
        <f>IF(r_vote2004!C27="","",r_vote2004!C27)</f>
        <v>0.44898781180381775</v>
      </c>
      <c r="D27" s="81">
        <f>IF(r_vote2004!D27="","",r_vote2004!D27)</f>
        <v>1.6613766551017761E-2</v>
      </c>
      <c r="E27" s="81">
        <f>IF(r_vote2004!E27="","",r_vote2004!E27)</f>
        <v>0.12217428535223007</v>
      </c>
      <c r="F27" s="82">
        <f>IF(r_vote2004!F27="","",r_vote2004!F27)</f>
        <v>5.3612016141414642E-2</v>
      </c>
    </row>
    <row r="28" spans="1:6" x14ac:dyDescent="0.3">
      <c r="A28" s="96" t="str">
        <f>IF(r_vote2004!A28="","",r_vote2004!A28)</f>
        <v>Muslim</v>
      </c>
      <c r="B28" s="81">
        <f>IF(r_vote2004!B28="","",r_vote2004!B28)</f>
        <v>0.50697672367095947</v>
      </c>
      <c r="C28" s="81">
        <f>IF(r_vote2004!C28="","",r_vote2004!C28)</f>
        <v>0.49302327632904053</v>
      </c>
      <c r="D28" s="81">
        <f>IF(r_vote2004!D28="","",r_vote2004!D28)</f>
        <v>0</v>
      </c>
      <c r="E28" s="81">
        <f>IF(r_vote2004!E28="","",r_vote2004!E28)</f>
        <v>0</v>
      </c>
      <c r="F28" s="82">
        <f>IF(r_vote2004!F28="","",r_vote2004!F28)</f>
        <v>0</v>
      </c>
    </row>
    <row r="29" spans="1:6" x14ac:dyDescent="0.3">
      <c r="A29" s="93" t="s">
        <v>208</v>
      </c>
      <c r="B29" s="81"/>
      <c r="C29" s="81"/>
      <c r="D29" s="81"/>
      <c r="E29" s="81"/>
      <c r="F29" s="82"/>
    </row>
    <row r="30" spans="1:6" x14ac:dyDescent="0.3">
      <c r="A30" s="96" t="str">
        <f>IF(r_vote2004!A19="","",r_vote2004!A19)</f>
        <v>Urban</v>
      </c>
      <c r="B30" s="81">
        <f>IF(r_vote2004!B19="","",r_vote2004!B19)</f>
        <v>0.34769740700721741</v>
      </c>
      <c r="C30" s="81">
        <f>IF(r_vote2004!C19="","",r_vote2004!C19)</f>
        <v>0.27008348703384399</v>
      </c>
      <c r="D30" s="81">
        <f>IF(r_vote2004!D19="","",r_vote2004!D19)</f>
        <v>0.10675570368766785</v>
      </c>
      <c r="E30" s="81">
        <f>IF(r_vote2004!E19="","",r_vote2004!E19)</f>
        <v>0.11646492779254913</v>
      </c>
      <c r="F30" s="82">
        <f>IF(r_vote2004!F19="","",r_vote2004!F19)</f>
        <v>0.15899848937988281</v>
      </c>
    </row>
    <row r="31" spans="1:6" x14ac:dyDescent="0.3">
      <c r="A31" s="96" t="str">
        <f>IF(r_vote2004!A20="","",r_vote2004!A20)</f>
        <v>Rural</v>
      </c>
      <c r="B31" s="81">
        <f>IF(r_vote2004!B20="","",r_vote2004!B20)</f>
        <v>0.37569475173950195</v>
      </c>
      <c r="C31" s="81">
        <f>IF(r_vote2004!C20="","",r_vote2004!C20)</f>
        <v>0.470823734998703</v>
      </c>
      <c r="D31" s="81">
        <f>IF(r_vote2004!D20="","",r_vote2004!D20)</f>
        <v>4.1139490902423859E-2</v>
      </c>
      <c r="E31" s="81">
        <f>IF(r_vote2004!E20="","",r_vote2004!E20)</f>
        <v>3.1213568523526192E-2</v>
      </c>
      <c r="F31" s="82">
        <f>IF(r_vote2004!F20="","",r_vote2004!F20)</f>
        <v>8.1128440797328949E-2</v>
      </c>
    </row>
    <row r="32" spans="1:6" x14ac:dyDescent="0.3">
      <c r="A32" s="93" t="s">
        <v>211</v>
      </c>
      <c r="B32" s="81"/>
      <c r="C32" s="81"/>
      <c r="D32" s="81"/>
      <c r="E32" s="81"/>
      <c r="F32" s="82"/>
    </row>
    <row r="33" spans="1:6" x14ac:dyDescent="0.3">
      <c r="A33" s="96" t="str">
        <f>IF(r_vote2004!A21="","",r_vote2004!A21)</f>
        <v>20-40</v>
      </c>
      <c r="B33" s="81">
        <f>IF(r_vote2004!B21="","",r_vote2004!B21)</f>
        <v>0.35648053884506226</v>
      </c>
      <c r="C33" s="81">
        <f>IF(r_vote2004!C21="","",r_vote2004!C21)</f>
        <v>0.3827778697013855</v>
      </c>
      <c r="D33" s="81">
        <f>IF(r_vote2004!D21="","",r_vote2004!D21)</f>
        <v>8.107370138168335E-2</v>
      </c>
      <c r="E33" s="81">
        <f>IF(r_vote2004!E21="","",r_vote2004!E21)</f>
        <v>5.0471924245357513E-2</v>
      </c>
      <c r="F33" s="82">
        <f>IF(r_vote2004!F21="","",r_vote2004!F21)</f>
        <v>0.12919597327709198</v>
      </c>
    </row>
    <row r="34" spans="1:6" x14ac:dyDescent="0.3">
      <c r="A34" s="96" t="str">
        <f>IF(r_vote2004!A22="","",r_vote2004!A22)</f>
        <v>40-60</v>
      </c>
      <c r="B34" s="81">
        <f>IF(r_vote2004!B22="","",r_vote2004!B22)</f>
        <v>0.37673443555831909</v>
      </c>
      <c r="C34" s="81">
        <f>IF(r_vote2004!C22="","",r_vote2004!C22)</f>
        <v>0.39129164814949036</v>
      </c>
      <c r="D34" s="81">
        <f>IF(r_vote2004!D22="","",r_vote2004!D22)</f>
        <v>5.5339843034744263E-2</v>
      </c>
      <c r="E34" s="81">
        <f>IF(r_vote2004!E22="","",r_vote2004!E22)</f>
        <v>8.1391602754592896E-2</v>
      </c>
      <c r="F34" s="82">
        <f>IF(r_vote2004!F22="","",r_vote2004!F22)</f>
        <v>9.524247795343399E-2</v>
      </c>
    </row>
    <row r="35" spans="1:6" x14ac:dyDescent="0.3">
      <c r="A35" s="96" t="str">
        <f>IF(r_vote2004!A23="","",r_vote2004!A23)</f>
        <v>60+</v>
      </c>
      <c r="B35" s="81">
        <f>IF(r_vote2004!B23="","",r_vote2004!B23)</f>
        <v>0.36179202795028687</v>
      </c>
      <c r="C35" s="81">
        <f>IF(r_vote2004!C23="","",r_vote2004!C23)</f>
        <v>0.503243088722229</v>
      </c>
      <c r="D35" s="81">
        <f>IF(r_vote2004!D23="","",r_vote2004!D23)</f>
        <v>2.5634597986936569E-2</v>
      </c>
      <c r="E35" s="81">
        <f>IF(r_vote2004!E23="","",r_vote2004!E23)</f>
        <v>4.0395356714725494E-2</v>
      </c>
      <c r="F35" s="82">
        <f>IF(r_vote2004!F23="","",r_vote2004!F23)</f>
        <v>6.8934924900531769E-2</v>
      </c>
    </row>
    <row r="36" spans="1:6" x14ac:dyDescent="0.3">
      <c r="A36" s="93" t="s">
        <v>24</v>
      </c>
      <c r="B36" s="81"/>
      <c r="C36" s="81"/>
      <c r="D36" s="81"/>
      <c r="E36" s="81"/>
      <c r="F36" s="82"/>
    </row>
    <row r="37" spans="1:6" x14ac:dyDescent="0.3">
      <c r="A37" s="96" t="str">
        <f>IF(r_vote2004!A24="","",r_vote2004!A24)</f>
        <v>Woman</v>
      </c>
      <c r="B37" s="81">
        <f>IF(r_vote2004!B24="","",r_vote2004!B24)</f>
        <v>0.3587510883808136</v>
      </c>
      <c r="C37" s="81">
        <f>IF(r_vote2004!C24="","",r_vote2004!C24)</f>
        <v>0.41637325286865234</v>
      </c>
      <c r="D37" s="81">
        <f>IF(r_vote2004!D24="","",r_vote2004!D24)</f>
        <v>5.6623313575983047E-2</v>
      </c>
      <c r="E37" s="81">
        <f>IF(r_vote2004!E24="","",r_vote2004!E24)</f>
        <v>6.8877600133419037E-2</v>
      </c>
      <c r="F37" s="82">
        <f>IF(r_vote2004!F24="","",r_vote2004!F24)</f>
        <v>9.9374771118164063E-2</v>
      </c>
    </row>
    <row r="38" spans="1:6" ht="16.2" thickBot="1" x14ac:dyDescent="0.35">
      <c r="A38" s="90" t="str">
        <f>IF(r_vote2004!A25="","",r_vote2004!A25)</f>
        <v>Man</v>
      </c>
      <c r="B38" s="85">
        <f>IF(r_vote2004!B25="","",r_vote2004!B25)</f>
        <v>0.37131926417350769</v>
      </c>
      <c r="C38" s="85">
        <f>IF(r_vote2004!C25="","",r_vote2004!C25)</f>
        <v>0.38402837514877319</v>
      </c>
      <c r="D38" s="85">
        <f>IF(r_vote2004!D25="","",r_vote2004!D25)</f>
        <v>7.2139352560043335E-2</v>
      </c>
      <c r="E38" s="85">
        <f>IF(r_vote2004!E25="","",r_vote2004!E25)</f>
        <v>5.4565533995628357E-2</v>
      </c>
      <c r="F38" s="86">
        <f>IF(r_vote2004!F25="","",r_vote2004!F25)</f>
        <v>0.11794746667146683</v>
      </c>
    </row>
  </sheetData>
  <mergeCells count="1">
    <mergeCell ref="A1:F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tint="0.79995117038483843"/>
  </sheetPr>
  <dimension ref="A1:F38"/>
  <sheetViews>
    <sheetView topLeftCell="A16" workbookViewId="0">
      <selection sqref="A1:B1"/>
    </sheetView>
  </sheetViews>
  <sheetFormatPr baseColWidth="10" defaultColWidth="11" defaultRowHeight="15.6" x14ac:dyDescent="0.3"/>
  <cols>
    <col min="1" max="1" width="12.59765625" customWidth="1"/>
    <col min="2" max="5" width="16.296875" style="8" customWidth="1"/>
  </cols>
  <sheetData>
    <row r="1" spans="1:6" ht="28.5" customHeight="1" thickBot="1" x14ac:dyDescent="0.35">
      <c r="A1" s="130" t="s">
        <v>394</v>
      </c>
      <c r="B1" s="131"/>
      <c r="C1" s="131"/>
      <c r="D1" s="131"/>
      <c r="E1" s="132"/>
      <c r="F1" s="62"/>
    </row>
    <row r="2" spans="1:6" x14ac:dyDescent="0.3">
      <c r="A2" s="1"/>
      <c r="B2" s="2"/>
      <c r="C2" s="2"/>
      <c r="D2" s="2"/>
      <c r="E2" s="3"/>
    </row>
    <row r="3" spans="1:6" ht="16.2" thickBot="1" x14ac:dyDescent="0.35">
      <c r="A3" s="90"/>
      <c r="B3" s="91" t="str">
        <f>IF(r_vote2010!B1="","",r_vote2010!B1)</f>
        <v>Liberal</v>
      </c>
      <c r="C3" s="91" t="str">
        <f>IF(r_vote2010!C1="","",r_vote2010!C1)</f>
        <v>PMP</v>
      </c>
      <c r="D3" s="91" t="str">
        <f>IF(r_vote2010!D1="","",r_vote2010!D1)</f>
        <v>Lakas</v>
      </c>
      <c r="E3" s="92" t="str">
        <f>IF(r_vote2010!E1="","",r_vote2010!E1)</f>
        <v>Nacionalista</v>
      </c>
    </row>
    <row r="4" spans="1:6" x14ac:dyDescent="0.3">
      <c r="A4" s="93" t="s">
        <v>203</v>
      </c>
      <c r="B4" s="94"/>
      <c r="C4" s="94"/>
      <c r="D4" s="94"/>
      <c r="E4" s="95"/>
    </row>
    <row r="5" spans="1:6" x14ac:dyDescent="0.3">
      <c r="A5" s="96" t="str">
        <f>IF(r_vote2010!A2="","",r_vote2010!A2)</f>
        <v>Primary</v>
      </c>
      <c r="B5" s="81">
        <f>IF(r_vote2010!B2="","",r_vote2010!B2)</f>
        <v>0.45344224572181702</v>
      </c>
      <c r="C5" s="81">
        <f>IF(r_vote2010!C2="","",r_vote2010!C2)</f>
        <v>0.31747615337371826</v>
      </c>
      <c r="D5" s="81">
        <f>IF(r_vote2010!D2="","",r_vote2010!D2)</f>
        <v>3.9960950613021851E-2</v>
      </c>
      <c r="E5" s="82">
        <f>IF(r_vote2010!E2="","",r_vote2010!E2)</f>
        <v>0.164854496717453</v>
      </c>
    </row>
    <row r="6" spans="1:6" x14ac:dyDescent="0.3">
      <c r="A6" s="96" t="str">
        <f>IF(r_vote2010!A3="","",r_vote2010!A3)</f>
        <v>Secondary</v>
      </c>
      <c r="B6" s="81">
        <f>IF(r_vote2010!B3="","",r_vote2010!B3)</f>
        <v>0.40841862559318542</v>
      </c>
      <c r="C6" s="81">
        <f>IF(r_vote2010!C3="","",r_vote2010!C3)</f>
        <v>0.25548145174980164</v>
      </c>
      <c r="D6" s="81">
        <f>IF(r_vote2010!D3="","",r_vote2010!D3)</f>
        <v>0.12413472682237625</v>
      </c>
      <c r="E6" s="82">
        <f>IF(r_vote2010!E3="","",r_vote2010!E3)</f>
        <v>0.14350594580173492</v>
      </c>
    </row>
    <row r="7" spans="1:6" x14ac:dyDescent="0.3">
      <c r="A7" s="96" t="str">
        <f>IF(r_vote2010!A4="","",r_vote2010!A4)</f>
        <v>Tertiary</v>
      </c>
      <c r="B7" s="81">
        <f>IF(r_vote2010!B4="","",r_vote2010!B4)</f>
        <v>0.36347559094429016</v>
      </c>
      <c r="C7" s="81">
        <f>IF(r_vote2010!C4="","",r_vote2010!C4)</f>
        <v>0.13885153830051422</v>
      </c>
      <c r="D7" s="81">
        <f>IF(r_vote2010!D4="","",r_vote2010!D4)</f>
        <v>0.27850824594497681</v>
      </c>
      <c r="E7" s="82">
        <f>IF(r_vote2010!E4="","",r_vote2010!E4)</f>
        <v>0.15741382539272308</v>
      </c>
    </row>
    <row r="8" spans="1:6" x14ac:dyDescent="0.3">
      <c r="A8" s="93" t="s">
        <v>205</v>
      </c>
      <c r="B8" s="81"/>
      <c r="C8" s="81"/>
      <c r="D8" s="81"/>
      <c r="E8" s="82"/>
    </row>
    <row r="9" spans="1:6" x14ac:dyDescent="0.3">
      <c r="A9" s="96" t="str">
        <f>IF(r_vote2010!A5="","",r_vote2010!A5)</f>
        <v>Bottom 50%</v>
      </c>
      <c r="B9" s="81">
        <f>IF(r_vote2010!B5="","",r_vote2010!B5)</f>
        <v>0.4395010769367218</v>
      </c>
      <c r="C9" s="81">
        <f>IF(r_vote2010!C5="","",r_vote2010!C5)</f>
        <v>0.28712958097457886</v>
      </c>
      <c r="D9" s="81">
        <f>IF(r_vote2010!D5="","",r_vote2010!D5)</f>
        <v>7.1928702294826508E-2</v>
      </c>
      <c r="E9" s="82">
        <f>IF(r_vote2010!E5="","",r_vote2010!E5)</f>
        <v>0.17509719729423523</v>
      </c>
    </row>
    <row r="10" spans="1:6" x14ac:dyDescent="0.3">
      <c r="A10" s="96" t="str">
        <f>IF(r_vote2010!A6="","",r_vote2010!A6)</f>
        <v>Middle 40%</v>
      </c>
      <c r="B10" s="81">
        <f>IF(r_vote2010!B6="","",r_vote2010!B6)</f>
        <v>0.39047309756278992</v>
      </c>
      <c r="C10" s="81">
        <f>IF(r_vote2010!C6="","",r_vote2010!C6)</f>
        <v>0.246649369597435</v>
      </c>
      <c r="D10" s="81">
        <f>IF(r_vote2010!D6="","",r_vote2010!D6)</f>
        <v>0.16318579018115997</v>
      </c>
      <c r="E10" s="82">
        <f>IF(r_vote2010!E6="","",r_vote2010!E6)</f>
        <v>0.13642802834510803</v>
      </c>
    </row>
    <row r="11" spans="1:6" x14ac:dyDescent="0.3">
      <c r="A11" s="96" t="str">
        <f>IF(r_vote2010!A7="","",r_vote2010!A7)</f>
        <v>Top 10%</v>
      </c>
      <c r="B11" s="81">
        <f>IF(r_vote2010!B7="","",r_vote2010!B7)</f>
        <v>0.37737154960632324</v>
      </c>
      <c r="C11" s="81">
        <f>IF(r_vote2010!C7="","",r_vote2010!C7)</f>
        <v>0.23470234870910645</v>
      </c>
      <c r="D11" s="81">
        <f>IF(r_vote2010!D7="","",r_vote2010!D7)</f>
        <v>0.18000519275665283</v>
      </c>
      <c r="E11" s="82">
        <f>IF(r_vote2010!E7="","",r_vote2010!E7)</f>
        <v>0.1596180647611618</v>
      </c>
    </row>
    <row r="12" spans="1:6" x14ac:dyDescent="0.3">
      <c r="A12" s="93" t="s">
        <v>206</v>
      </c>
      <c r="B12" s="81"/>
      <c r="C12" s="81"/>
      <c r="D12" s="81"/>
      <c r="E12" s="82"/>
    </row>
    <row r="13" spans="1:6" x14ac:dyDescent="0.3">
      <c r="A13" s="96" t="str">
        <f>IF(r_vote2010!A8="","",r_vote2010!A8)</f>
        <v>Bicolano</v>
      </c>
      <c r="B13" s="81">
        <f>IF(r_vote2010!B8="","",r_vote2010!B8)</f>
        <v>0.46198269724845886</v>
      </c>
      <c r="C13" s="81">
        <f>IF(r_vote2010!C8="","",r_vote2010!C8)</f>
        <v>0.29250869154930115</v>
      </c>
      <c r="D13" s="81">
        <f>IF(r_vote2010!D8="","",r_vote2010!D8)</f>
        <v>8.810880035161972E-2</v>
      </c>
      <c r="E13" s="82">
        <f>IF(r_vote2010!E8="","",r_vote2010!E8)</f>
        <v>9.8722636699676514E-2</v>
      </c>
    </row>
    <row r="14" spans="1:6" x14ac:dyDescent="0.3">
      <c r="A14" s="96" t="str">
        <f>IF(r_vote2010!A9="","",r_vote2010!A9)</f>
        <v>Ilocano</v>
      </c>
      <c r="B14" s="81">
        <f>IF(r_vote2010!B9="","",r_vote2010!B9)</f>
        <v>0.37856593728065491</v>
      </c>
      <c r="C14" s="81">
        <f>IF(r_vote2010!C9="","",r_vote2010!C9)</f>
        <v>0.39402437210083008</v>
      </c>
      <c r="D14" s="81">
        <f>IF(r_vote2010!D9="","",r_vote2010!D9)</f>
        <v>2.3004461079835892E-2</v>
      </c>
      <c r="E14" s="82">
        <f>IF(r_vote2010!E9="","",r_vote2010!E9)</f>
        <v>0.18482013046741486</v>
      </c>
    </row>
    <row r="15" spans="1:6" x14ac:dyDescent="0.3">
      <c r="A15" s="96" t="str">
        <f>IF(r_vote2010!A10="","",r_vote2010!A10)</f>
        <v>Ilonggo</v>
      </c>
      <c r="B15" s="81">
        <f>IF(r_vote2010!B10="","",r_vote2010!B10)</f>
        <v>0.39466074109077454</v>
      </c>
      <c r="C15" s="81">
        <f>IF(r_vote2010!C10="","",r_vote2010!C10)</f>
        <v>0.26468932628631592</v>
      </c>
      <c r="D15" s="81">
        <f>IF(r_vote2010!D10="","",r_vote2010!D10)</f>
        <v>0.11135182529687881</v>
      </c>
      <c r="E15" s="82">
        <f>IF(r_vote2010!E10="","",r_vote2010!E10)</f>
        <v>0.16543462872505188</v>
      </c>
    </row>
    <row r="16" spans="1:6" x14ac:dyDescent="0.3">
      <c r="A16" s="96" t="str">
        <f>IF(r_vote2010!A11="","",r_vote2010!A11)</f>
        <v>Other</v>
      </c>
      <c r="B16" s="81">
        <f>IF(r_vote2010!B11="","",r_vote2010!B11)</f>
        <v>0.49863505363464355</v>
      </c>
      <c r="C16" s="81">
        <f>IF(r_vote2010!C11="","",r_vote2010!C11)</f>
        <v>0.12755197286605835</v>
      </c>
      <c r="D16" s="81">
        <f>IF(r_vote2010!D11="","",r_vote2010!D11)</f>
        <v>0.23732729256153107</v>
      </c>
      <c r="E16" s="82">
        <f>IF(r_vote2010!E11="","",r_vote2010!E11)</f>
        <v>0.13648568093776703</v>
      </c>
    </row>
    <row r="17" spans="1:5" x14ac:dyDescent="0.3">
      <c r="A17" s="96" t="str">
        <f>IF(r_vote2010!A12="","",r_vote2010!A12)</f>
        <v>Tagalog</v>
      </c>
      <c r="B17" s="81">
        <f>IF(r_vote2010!B12="","",r_vote2010!B12)</f>
        <v>0.39801725745201111</v>
      </c>
      <c r="C17" s="81">
        <f>IF(r_vote2010!C12="","",r_vote2010!C12)</f>
        <v>0.32610860466957092</v>
      </c>
      <c r="D17" s="81">
        <f>IF(r_vote2010!D12="","",r_vote2010!D12)</f>
        <v>9.4785191118717194E-2</v>
      </c>
      <c r="E17" s="82">
        <f>IF(r_vote2010!E12="","",r_vote2010!E12)</f>
        <v>0.11218106746673584</v>
      </c>
    </row>
    <row r="18" spans="1:5" x14ac:dyDescent="0.3">
      <c r="A18" s="96" t="str">
        <f>IF(r_vote2010!A13="","",r_vote2010!A13)</f>
        <v>Visaya</v>
      </c>
      <c r="B18" s="81">
        <f>IF(r_vote2010!B13="","",r_vote2010!B13)</f>
        <v>0.42199826240539551</v>
      </c>
      <c r="C18" s="81">
        <f>IF(r_vote2010!C13="","",r_vote2010!C13)</f>
        <v>0.16176138818264008</v>
      </c>
      <c r="D18" s="81">
        <f>IF(r_vote2010!D13="","",r_vote2010!D13)</f>
        <v>0.1305178701877594</v>
      </c>
      <c r="E18" s="82">
        <f>IF(r_vote2010!E13="","",r_vote2010!E13)</f>
        <v>0.22655734419822693</v>
      </c>
    </row>
    <row r="19" spans="1:5" x14ac:dyDescent="0.3">
      <c r="A19" s="96" t="str">
        <f>IF(r_vote2010!A14="","",r_vote2010!A14)</f>
        <v>Waray</v>
      </c>
      <c r="B19" s="81">
        <f>IF(r_vote2010!B14="","",r_vote2010!B14)</f>
        <v>0.41383197903633118</v>
      </c>
      <c r="C19" s="81">
        <f>IF(r_vote2010!C14="","",r_vote2010!C14)</f>
        <v>0.51749753952026367</v>
      </c>
      <c r="D19" s="81">
        <f>IF(r_vote2010!D14="","",r_vote2010!D14)</f>
        <v>0</v>
      </c>
      <c r="E19" s="82">
        <f>IF(r_vote2010!E14="","",r_vote2010!E14)</f>
        <v>6.8670451641082764E-2</v>
      </c>
    </row>
    <row r="20" spans="1:5" x14ac:dyDescent="0.3">
      <c r="A20" s="93" t="s">
        <v>207</v>
      </c>
      <c r="B20" s="81"/>
      <c r="C20" s="81"/>
      <c r="D20" s="81"/>
      <c r="E20" s="82"/>
    </row>
    <row r="21" spans="1:5" x14ac:dyDescent="0.3">
      <c r="A21" s="96" t="str">
        <f>IF(r_vote2010!A15="","",r_vote2010!A15)</f>
        <v>NCR</v>
      </c>
      <c r="B21" s="81">
        <f>IF(r_vote2010!B15="","",r_vote2010!B15)</f>
        <v>0.34862032532691956</v>
      </c>
      <c r="C21" s="81">
        <f>IF(r_vote2010!C15="","",r_vote2010!C15)</f>
        <v>0.29617360234260559</v>
      </c>
      <c r="D21" s="81">
        <f>IF(r_vote2010!D15="","",r_vote2010!D15)</f>
        <v>0.11622652411460876</v>
      </c>
      <c r="E21" s="82">
        <f>IF(r_vote2010!E15="","",r_vote2010!E15)</f>
        <v>0.1225670650601387</v>
      </c>
    </row>
    <row r="22" spans="1:5" x14ac:dyDescent="0.3">
      <c r="A22" s="96" t="str">
        <f>IF(r_vote2010!A16="","",r_vote2010!A16)</f>
        <v>Luzon</v>
      </c>
      <c r="B22" s="81">
        <f>IF(r_vote2010!B16="","",r_vote2010!B16)</f>
        <v>0.42810830473899841</v>
      </c>
      <c r="C22" s="81">
        <f>IF(r_vote2010!C16="","",r_vote2010!C16)</f>
        <v>0.29233783483505249</v>
      </c>
      <c r="D22" s="81">
        <f>IF(r_vote2010!D16="","",r_vote2010!D16)</f>
        <v>0.11797045171260834</v>
      </c>
      <c r="E22" s="82">
        <f>IF(r_vote2010!E16="","",r_vote2010!E16)</f>
        <v>0.12392016500234604</v>
      </c>
    </row>
    <row r="23" spans="1:5" x14ac:dyDescent="0.3">
      <c r="A23" s="96" t="str">
        <f>IF(r_vote2010!A17="","",r_vote2010!A17)</f>
        <v>Visayas</v>
      </c>
      <c r="B23" s="81">
        <f>IF(r_vote2010!B17="","",r_vote2010!B17)</f>
        <v>0.50165939331054688</v>
      </c>
      <c r="C23" s="81">
        <f>IF(r_vote2010!C17="","",r_vote2010!C17)</f>
        <v>0.19897244870662689</v>
      </c>
      <c r="D23" s="81">
        <f>IF(r_vote2010!D17="","",r_vote2010!D17)</f>
        <v>0.10697015374898911</v>
      </c>
      <c r="E23" s="82">
        <f>IF(r_vote2010!E17="","",r_vote2010!E17)</f>
        <v>0.14382728934288025</v>
      </c>
    </row>
    <row r="24" spans="1:5" x14ac:dyDescent="0.3">
      <c r="A24" s="96" t="str">
        <f>IF(r_vote2010!A18="","",r_vote2010!A18)</f>
        <v>Mindanao</v>
      </c>
      <c r="B24" s="81">
        <f>IF(r_vote2010!B18="","",r_vote2010!B18)</f>
        <v>0.38396266102790833</v>
      </c>
      <c r="C24" s="81">
        <f>IF(r_vote2010!C18="","",r_vote2010!C18)</f>
        <v>0.24464069306850433</v>
      </c>
      <c r="D24" s="81">
        <f>IF(r_vote2010!D18="","",r_vote2010!D18)</f>
        <v>0.10892718285322189</v>
      </c>
      <c r="E24" s="82">
        <f>IF(r_vote2010!E18="","",r_vote2010!E18)</f>
        <v>0.22973901033401489</v>
      </c>
    </row>
    <row r="25" spans="1:5" x14ac:dyDescent="0.3">
      <c r="A25" s="93" t="s">
        <v>451</v>
      </c>
      <c r="B25" s="81"/>
      <c r="C25" s="81"/>
      <c r="D25" s="81"/>
      <c r="E25" s="82"/>
    </row>
    <row r="26" spans="1:5" x14ac:dyDescent="0.3">
      <c r="A26" s="96" t="str">
        <f>IF(r_vote2010!A26="","",r_vote2010!A26)</f>
        <v>Catholic</v>
      </c>
      <c r="B26" s="81">
        <f>IF(r_vote2010!B26="","",r_vote2010!B26)</f>
        <v>0.41049998998641968</v>
      </c>
      <c r="C26" s="81">
        <f>IF(r_vote2010!C26="","",r_vote2010!C26)</f>
        <v>0.27312961220741272</v>
      </c>
      <c r="D26" s="81">
        <f>IF(r_vote2010!D26="","",r_vote2010!D26)</f>
        <v>0.11295498162508011</v>
      </c>
      <c r="E26" s="82">
        <f>IF(r_vote2010!E26="","",r_vote2010!E26)</f>
        <v>0.1556565910577774</v>
      </c>
    </row>
    <row r="27" spans="1:5" x14ac:dyDescent="0.3">
      <c r="A27" s="96" t="str">
        <f>IF(r_vote2010!A27="","",r_vote2010!A27)</f>
        <v>Protestant</v>
      </c>
      <c r="B27" s="81">
        <f>IF(r_vote2010!B27="","",r_vote2010!B27)</f>
        <v>0.4355817437171936</v>
      </c>
      <c r="C27" s="81">
        <f>IF(r_vote2010!C27="","",r_vote2010!C27)</f>
        <v>0.24147114157676697</v>
      </c>
      <c r="D27" s="81">
        <f>IF(r_vote2010!D27="","",r_vote2010!D27)</f>
        <v>4.3812450021505356E-2</v>
      </c>
      <c r="E27" s="82">
        <f>IF(r_vote2010!E27="","",r_vote2010!E27)</f>
        <v>0.14916878938674927</v>
      </c>
    </row>
    <row r="28" spans="1:5" x14ac:dyDescent="0.3">
      <c r="A28" s="96" t="str">
        <f>IF(r_vote2010!A28="","",r_vote2010!A28)</f>
        <v>Muslim</v>
      </c>
      <c r="B28" s="81">
        <f>IF(r_vote2010!B28="","",r_vote2010!B28)</f>
        <v>0.60974413156509399</v>
      </c>
      <c r="C28" s="81">
        <f>IF(r_vote2010!C28="","",r_vote2010!C28)</f>
        <v>5.616365373134613E-2</v>
      </c>
      <c r="D28" s="81">
        <f>IF(r_vote2010!D28="","",r_vote2010!D28)</f>
        <v>0.19978274405002594</v>
      </c>
      <c r="E28" s="82">
        <f>IF(r_vote2010!E28="","",r_vote2010!E28)</f>
        <v>0.13430947065353394</v>
      </c>
    </row>
    <row r="29" spans="1:5" x14ac:dyDescent="0.3">
      <c r="A29" s="93" t="s">
        <v>208</v>
      </c>
      <c r="B29" s="81"/>
      <c r="C29" s="81"/>
      <c r="D29" s="81"/>
      <c r="E29" s="82"/>
    </row>
    <row r="30" spans="1:5" x14ac:dyDescent="0.3">
      <c r="A30" s="96" t="str">
        <f>IF(r_vote2010!A19="","",r_vote2010!A19)</f>
        <v>Urban</v>
      </c>
      <c r="B30" s="81">
        <f>IF(r_vote2010!B19="","",r_vote2010!B19)</f>
        <v>0.40554124116897583</v>
      </c>
      <c r="C30" s="81">
        <f>IF(r_vote2010!C19="","",r_vote2010!C19)</f>
        <v>0.23685090243816376</v>
      </c>
      <c r="D30" s="81">
        <f>IF(r_vote2010!D19="","",r_vote2010!D19)</f>
        <v>0.1362999826669693</v>
      </c>
      <c r="E30" s="82">
        <f>IF(r_vote2010!E19="","",r_vote2010!E19)</f>
        <v>0.15827874839305878</v>
      </c>
    </row>
    <row r="31" spans="1:5" x14ac:dyDescent="0.3">
      <c r="A31" s="96" t="str">
        <f>IF(r_vote2010!A20="","",r_vote2010!A20)</f>
        <v>Rural</v>
      </c>
      <c r="B31" s="81">
        <f>IF(r_vote2010!B20="","",r_vote2010!B20)</f>
        <v>0.43543598055839539</v>
      </c>
      <c r="C31" s="81">
        <f>IF(r_vote2010!C20="","",r_vote2010!C20)</f>
        <v>0.28710225224494934</v>
      </c>
      <c r="D31" s="81">
        <f>IF(r_vote2010!D20="","",r_vote2010!D20)</f>
        <v>9.1238752007484436E-2</v>
      </c>
      <c r="E31" s="82">
        <f>IF(r_vote2010!E20="","",r_vote2010!E20)</f>
        <v>0.15028771758079529</v>
      </c>
    </row>
    <row r="32" spans="1:5" x14ac:dyDescent="0.3">
      <c r="A32" s="93" t="s">
        <v>211</v>
      </c>
      <c r="B32" s="81"/>
      <c r="C32" s="81"/>
      <c r="D32" s="81"/>
      <c r="E32" s="82"/>
    </row>
    <row r="33" spans="1:5" x14ac:dyDescent="0.3">
      <c r="A33" s="96" t="str">
        <f>IF(r_vote2010!A21="","",r_vote2010!A21)</f>
        <v>20-40</v>
      </c>
      <c r="B33" s="81">
        <f>IF(r_vote2010!B21="","",r_vote2010!B21)</f>
        <v>0.39235860109329224</v>
      </c>
      <c r="C33" s="81">
        <f>IF(r_vote2010!C21="","",r_vote2010!C21)</f>
        <v>0.25460949540138245</v>
      </c>
      <c r="D33" s="81">
        <f>IF(r_vote2010!D21="","",r_vote2010!D21)</f>
        <v>0.11447545886039734</v>
      </c>
      <c r="E33" s="82">
        <f>IF(r_vote2010!E21="","",r_vote2010!E21)</f>
        <v>0.16535581648349762</v>
      </c>
    </row>
    <row r="34" spans="1:5" x14ac:dyDescent="0.3">
      <c r="A34" s="96" t="str">
        <f>IF(r_vote2010!A22="","",r_vote2010!A22)</f>
        <v>40-60</v>
      </c>
      <c r="B34" s="81">
        <f>IF(r_vote2010!B22="","",r_vote2010!B22)</f>
        <v>0.42861935496330261</v>
      </c>
      <c r="C34" s="81">
        <f>IF(r_vote2010!C22="","",r_vote2010!C22)</f>
        <v>0.27749797701835632</v>
      </c>
      <c r="D34" s="81">
        <f>IF(r_vote2010!D22="","",r_vote2010!D22)</f>
        <v>0.11638423055410385</v>
      </c>
      <c r="E34" s="82">
        <f>IF(r_vote2010!E22="","",r_vote2010!E22)</f>
        <v>0.1505986750125885</v>
      </c>
    </row>
    <row r="35" spans="1:5" x14ac:dyDescent="0.3">
      <c r="A35" s="96" t="str">
        <f>IF(r_vote2010!A23="","",r_vote2010!A23)</f>
        <v>60+</v>
      </c>
      <c r="B35" s="81">
        <f>IF(r_vote2010!B23="","",r_vote2010!B23)</f>
        <v>0.49950641393661499</v>
      </c>
      <c r="C35" s="81">
        <f>IF(r_vote2010!C23="","",r_vote2010!C23)</f>
        <v>0.24561187624931335</v>
      </c>
      <c r="D35" s="81">
        <f>IF(r_vote2010!D23="","",r_vote2010!D23)</f>
        <v>9.9761784076690674E-2</v>
      </c>
      <c r="E35" s="82">
        <f>IF(r_vote2010!E23="","",r_vote2010!E23)</f>
        <v>0.12494096904993057</v>
      </c>
    </row>
    <row r="36" spans="1:5" x14ac:dyDescent="0.3">
      <c r="A36" s="93" t="s">
        <v>24</v>
      </c>
      <c r="B36" s="81"/>
      <c r="C36" s="81"/>
      <c r="D36" s="81"/>
      <c r="E36" s="82"/>
    </row>
    <row r="37" spans="1:5" x14ac:dyDescent="0.3">
      <c r="A37" s="96" t="str">
        <f>IF(r_vote2010!A24="","",r_vote2010!A24)</f>
        <v>Woman</v>
      </c>
      <c r="B37" s="81">
        <f>IF(r_vote2010!B24="","",r_vote2010!B24)</f>
        <v>0.41538718342781067</v>
      </c>
      <c r="C37" s="81">
        <f>IF(r_vote2010!C24="","",r_vote2010!C24)</f>
        <v>0.24058999121189117</v>
      </c>
      <c r="D37" s="81">
        <f>IF(r_vote2010!D24="","",r_vote2010!D24)</f>
        <v>0.12320180237293243</v>
      </c>
      <c r="E37" s="82">
        <f>IF(r_vote2010!E24="","",r_vote2010!E24)</f>
        <v>0.16582204401493073</v>
      </c>
    </row>
    <row r="38" spans="1:5" ht="16.2" thickBot="1" x14ac:dyDescent="0.35">
      <c r="A38" s="90" t="str">
        <f>IF(r_vote2010!A25="","",r_vote2010!A25)</f>
        <v>Man</v>
      </c>
      <c r="B38" s="85">
        <f>IF(r_vote2010!B25="","",r_vote2010!B25)</f>
        <v>0.42618229985237122</v>
      </c>
      <c r="C38" s="85">
        <f>IF(r_vote2010!C25="","",r_vote2010!C25)</f>
        <v>0.28428652882575989</v>
      </c>
      <c r="D38" s="85">
        <f>IF(r_vote2010!D25="","",r_vote2010!D25)</f>
        <v>0.10345400124788284</v>
      </c>
      <c r="E38" s="86">
        <f>IF(r_vote2010!E25="","",r_vote2010!E25)</f>
        <v>0.14264345169067383</v>
      </c>
    </row>
  </sheetData>
  <mergeCells count="1">
    <mergeCell ref="A1:E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9" tint="0.79995117038483843"/>
  </sheetPr>
  <dimension ref="A1:E45"/>
  <sheetViews>
    <sheetView topLeftCell="A19" workbookViewId="0">
      <selection sqref="A1:B1"/>
    </sheetView>
  </sheetViews>
  <sheetFormatPr baseColWidth="10" defaultColWidth="10.5" defaultRowHeight="15" x14ac:dyDescent="0.25"/>
  <cols>
    <col min="1" max="1" width="17.69921875" style="10" customWidth="1"/>
    <col min="2" max="2" width="13.5" style="14" customWidth="1"/>
    <col min="3" max="5" width="13.5" style="10" customWidth="1"/>
    <col min="6" max="16384" width="10.5" style="10"/>
  </cols>
  <sheetData>
    <row r="1" spans="1:5" ht="37.049999999999997" customHeight="1" thickBot="1" x14ac:dyDescent="0.3">
      <c r="A1" s="115" t="s">
        <v>395</v>
      </c>
      <c r="B1" s="116"/>
      <c r="C1" s="116"/>
      <c r="D1" s="116"/>
      <c r="E1" s="117"/>
    </row>
    <row r="2" spans="1:5" s="56" customFormat="1" ht="26.1" customHeight="1" thickBot="1" x14ac:dyDescent="0.35">
      <c r="A2" s="99"/>
      <c r="B2" s="100" t="s">
        <v>147</v>
      </c>
      <c r="C2" s="100" t="s">
        <v>152</v>
      </c>
      <c r="D2" s="100" t="s">
        <v>165</v>
      </c>
      <c r="E2" s="101" t="s">
        <v>173</v>
      </c>
    </row>
    <row r="3" spans="1:5" s="44" customFormat="1" ht="20.100000000000001" customHeight="1" thickBot="1" x14ac:dyDescent="0.35">
      <c r="A3" s="102" t="s">
        <v>178</v>
      </c>
      <c r="B3" s="103">
        <v>0.39</v>
      </c>
      <c r="C3" s="103">
        <v>0.23499999999999999</v>
      </c>
      <c r="D3" s="103">
        <v>0.214</v>
      </c>
      <c r="E3" s="104">
        <v>0.127</v>
      </c>
    </row>
    <row r="4" spans="1:5" x14ac:dyDescent="0.25">
      <c r="A4" s="93" t="s">
        <v>203</v>
      </c>
      <c r="B4" s="81"/>
      <c r="C4" s="81"/>
      <c r="D4" s="81"/>
      <c r="E4" s="82"/>
    </row>
    <row r="5" spans="1:5" x14ac:dyDescent="0.25">
      <c r="A5" s="96" t="str">
        <f>IF(r_votepdp!A2="","",r_votepdp!A2)</f>
        <v>Primary</v>
      </c>
      <c r="B5" s="81">
        <f>IF(r_votepdp!B2="","",r_votepdp!B2)</f>
        <v>0.41534027457237244</v>
      </c>
      <c r="C5" s="81">
        <f>IF(r_votepdp!C2="","",r_votepdp!C2)</f>
        <v>0.23827530443668365</v>
      </c>
      <c r="D5" s="81">
        <f>IF(r_votepdp!D2="","",r_votepdp!D2)</f>
        <v>0.1870427131652832</v>
      </c>
      <c r="E5" s="82">
        <f>IF(r_votepdp!E2="","",r_votepdp!E2)</f>
        <v>0.13360148668289185</v>
      </c>
    </row>
    <row r="6" spans="1:5" x14ac:dyDescent="0.25">
      <c r="A6" s="96" t="str">
        <f>IF(r_votepdp!A3="","",r_votepdp!A3)</f>
        <v>Secondary</v>
      </c>
      <c r="B6" s="81">
        <f>IF(r_votepdp!B3="","",r_votepdp!B3)</f>
        <v>0.35371097922325134</v>
      </c>
      <c r="C6" s="81">
        <f>IF(r_votepdp!C3="","",r_votepdp!C3)</f>
        <v>0.23892460763454437</v>
      </c>
      <c r="D6" s="81">
        <f>IF(r_votepdp!D3="","",r_votepdp!D3)</f>
        <v>0.24248738586902618</v>
      </c>
      <c r="E6" s="82">
        <f>IF(r_votepdp!E3="","",r_votepdp!E3)</f>
        <v>0.12344230711460114</v>
      </c>
    </row>
    <row r="7" spans="1:5" x14ac:dyDescent="0.25">
      <c r="A7" s="96" t="str">
        <f>IF(r_votepdp!A4="","",r_votepdp!A4)</f>
        <v>Tertiary</v>
      </c>
      <c r="B7" s="81">
        <f>IF(r_votepdp!B4="","",r_votepdp!B4)</f>
        <v>0.4295007586479187</v>
      </c>
      <c r="C7" s="81">
        <f>IF(r_votepdp!C4="","",r_votepdp!C4)</f>
        <v>0.20802491903305054</v>
      </c>
      <c r="D7" s="81">
        <f>IF(r_votepdp!D4="","",r_votepdp!D4)</f>
        <v>0.20521406829357147</v>
      </c>
      <c r="E7" s="82">
        <f>IF(r_votepdp!E4="","",r_votepdp!E4)</f>
        <v>0.11998998373746872</v>
      </c>
    </row>
    <row r="8" spans="1:5" x14ac:dyDescent="0.25">
      <c r="A8" s="93" t="s">
        <v>205</v>
      </c>
      <c r="B8" s="81"/>
      <c r="C8" s="81"/>
      <c r="D8" s="81"/>
      <c r="E8" s="82"/>
    </row>
    <row r="9" spans="1:5" x14ac:dyDescent="0.25">
      <c r="A9" s="96" t="str">
        <f>IF(r_votepdp!A23="","",r_votepdp!A23)</f>
        <v>Bottom 50%</v>
      </c>
      <c r="B9" s="81">
        <f>IF(r_votepdp!B23="","",r_votepdp!B23)</f>
        <v>0.37273490428924561</v>
      </c>
      <c r="C9" s="81">
        <f>IF(r_votepdp!C23="","",r_votepdp!C23)</f>
        <v>0.25732371211051941</v>
      </c>
      <c r="D9" s="81">
        <f>IF(r_votepdp!D23="","",r_votepdp!D23)</f>
        <v>0.21958129107952118</v>
      </c>
      <c r="E9" s="82">
        <f>IF(r_votepdp!E23="","",r_votepdp!E23)</f>
        <v>0.13109833002090454</v>
      </c>
    </row>
    <row r="10" spans="1:5" x14ac:dyDescent="0.25">
      <c r="A10" s="96" t="str">
        <f>IF(r_votepdp!A24="","",r_votepdp!A24)</f>
        <v>Middle 40%</v>
      </c>
      <c r="B10" s="81">
        <f>IF(r_votepdp!B24="","",r_votepdp!B24)</f>
        <v>0.40631520748138428</v>
      </c>
      <c r="C10" s="81">
        <f>IF(r_votepdp!C24="","",r_votepdp!C24)</f>
        <v>0.20677639544010162</v>
      </c>
      <c r="D10" s="81">
        <f>IF(r_votepdp!D24="","",r_votepdp!D24)</f>
        <v>0.21249775588512421</v>
      </c>
      <c r="E10" s="82">
        <f>IF(r_votepdp!E24="","",r_votepdp!E24)</f>
        <v>0.12364836782217026</v>
      </c>
    </row>
    <row r="11" spans="1:5" x14ac:dyDescent="0.25">
      <c r="A11" s="96" t="str">
        <f>IF(r_votepdp!A25="","",r_votepdp!A25)</f>
        <v>Top 10%</v>
      </c>
      <c r="B11" s="81">
        <f>IF(r_votepdp!B25="","",r_votepdp!B25)</f>
        <v>0.39130386710166931</v>
      </c>
      <c r="C11" s="81">
        <f>IF(r_votepdp!C25="","",r_votepdp!C25)</f>
        <v>0.24533790349960327</v>
      </c>
      <c r="D11" s="81">
        <f>IF(r_votepdp!D25="","",r_votepdp!D25)</f>
        <v>0.20454919338226318</v>
      </c>
      <c r="E11" s="82">
        <f>IF(r_votepdp!E25="","",r_votepdp!E25)</f>
        <v>0.11344421654939651</v>
      </c>
    </row>
    <row r="12" spans="1:5" x14ac:dyDescent="0.25">
      <c r="A12" s="93" t="s">
        <v>206</v>
      </c>
      <c r="B12" s="81"/>
      <c r="C12" s="81"/>
      <c r="D12" s="81"/>
      <c r="E12" s="82"/>
    </row>
    <row r="13" spans="1:5" x14ac:dyDescent="0.25">
      <c r="A13" s="96" t="str">
        <f>IF(r_votepdp!A10="","",r_votepdp!A10)</f>
        <v>Bicolano</v>
      </c>
      <c r="B13" s="81">
        <f>IF(r_votepdp!B10="","",r_votepdp!B10)</f>
        <v>0.15377216041088104</v>
      </c>
      <c r="C13" s="81">
        <f>IF(r_votepdp!C10="","",r_votepdp!C10)</f>
        <v>0.44511932134628296</v>
      </c>
      <c r="D13" s="81">
        <f>IF(r_votepdp!D10="","",r_votepdp!D10)</f>
        <v>0.25206530094146729</v>
      </c>
      <c r="E13" s="82">
        <f>IF(r_votepdp!E10="","",r_votepdp!E10)</f>
        <v>0.10736685246229172</v>
      </c>
    </row>
    <row r="14" spans="1:5" x14ac:dyDescent="0.25">
      <c r="A14" s="96" t="str">
        <f>IF(r_votepdp!A11="","",r_votepdp!A11)</f>
        <v>Ilocano</v>
      </c>
      <c r="B14" s="81">
        <f>IF(r_votepdp!B11="","",r_votepdp!B11)</f>
        <v>0.29472512006759644</v>
      </c>
      <c r="C14" s="81">
        <f>IF(r_votepdp!C11="","",r_votepdp!C11)</f>
        <v>0.15103523433208466</v>
      </c>
      <c r="D14" s="81">
        <f>IF(r_votepdp!D11="","",r_votepdp!D11)</f>
        <v>0.30303332209587097</v>
      </c>
      <c r="E14" s="82">
        <f>IF(r_votepdp!E11="","",r_votepdp!E11)</f>
        <v>0.22224368155002594</v>
      </c>
    </row>
    <row r="15" spans="1:5" x14ac:dyDescent="0.25">
      <c r="A15" s="96" t="str">
        <f>IF(r_votepdp!A12="","",r_votepdp!A12)</f>
        <v>Ilonggo</v>
      </c>
      <c r="B15" s="81">
        <f>IF(r_votepdp!B12="","",r_votepdp!B12)</f>
        <v>0.41777300834655762</v>
      </c>
      <c r="C15" s="81">
        <f>IF(r_votepdp!C12="","",r_votepdp!C12)</f>
        <v>0.15279239416122437</v>
      </c>
      <c r="D15" s="81">
        <f>IF(r_votepdp!D12="","",r_votepdp!D12)</f>
        <v>0.28995168209075928</v>
      </c>
      <c r="E15" s="82">
        <f>IF(r_votepdp!E12="","",r_votepdp!E12)</f>
        <v>4.1663471609354019E-2</v>
      </c>
    </row>
    <row r="16" spans="1:5" x14ac:dyDescent="0.25">
      <c r="A16" s="96" t="str">
        <f>IF(r_votepdp!A13="","",r_votepdp!A13)</f>
        <v>Other</v>
      </c>
      <c r="B16" s="81">
        <f>IF(r_votepdp!B13="","",r_votepdp!B13)</f>
        <v>0.41837731003761292</v>
      </c>
      <c r="C16" s="81">
        <f>IF(r_votepdp!C13="","",r_votepdp!C13)</f>
        <v>0.18511393666267395</v>
      </c>
      <c r="D16" s="81">
        <f>IF(r_votepdp!D13="","",r_votepdp!D13)</f>
        <v>0.15590351819992065</v>
      </c>
      <c r="E16" s="82">
        <f>IF(r_votepdp!E13="","",r_votepdp!E13)</f>
        <v>0.18450649082660675</v>
      </c>
    </row>
    <row r="17" spans="1:5" x14ac:dyDescent="0.25">
      <c r="A17" s="96" t="str">
        <f>IF(r_votepdp!A14="","",r_votepdp!A14)</f>
        <v>Tagalog</v>
      </c>
      <c r="B17" s="81">
        <f>IF(r_votepdp!B14="","",r_votepdp!B14)</f>
        <v>0.34962582588195801</v>
      </c>
      <c r="C17" s="81">
        <f>IF(r_votepdp!C14="","",r_votepdp!C14)</f>
        <v>0.18763506412506104</v>
      </c>
      <c r="D17" s="81">
        <f>IF(r_votepdp!D14="","",r_votepdp!D14)</f>
        <v>0.27638620138168335</v>
      </c>
      <c r="E17" s="82">
        <f>IF(r_votepdp!E14="","",r_votepdp!E14)</f>
        <v>0.16693596541881561</v>
      </c>
    </row>
    <row r="18" spans="1:5" x14ac:dyDescent="0.25">
      <c r="A18" s="96" t="str">
        <f>IF(r_votepdp!A15="","",r_votepdp!A15)</f>
        <v>Visaya</v>
      </c>
      <c r="B18" s="81">
        <f>IF(r_votepdp!B15="","",r_votepdp!B15)</f>
        <v>0.52537888288497925</v>
      </c>
      <c r="C18" s="81">
        <f>IF(r_votepdp!C15="","",r_votepdp!C15)</f>
        <v>0.28510284423828125</v>
      </c>
      <c r="D18" s="81">
        <f>IF(r_votepdp!D15="","",r_votepdp!D15)</f>
        <v>0.14702151715755463</v>
      </c>
      <c r="E18" s="82">
        <f>IF(r_votepdp!E15="","",r_votepdp!E15)</f>
        <v>3.3662334084510803E-2</v>
      </c>
    </row>
    <row r="19" spans="1:5" x14ac:dyDescent="0.25">
      <c r="A19" s="96" t="str">
        <f>IF(r_votepdp!A16="","",r_votepdp!A16)</f>
        <v>Waray</v>
      </c>
      <c r="B19" s="81">
        <f>IF(r_votepdp!B16="","",r_votepdp!B16)</f>
        <v>0.43755066394805908</v>
      </c>
      <c r="C19" s="81">
        <f>IF(r_votepdp!C16="","",r_votepdp!C16)</f>
        <v>0.12456884235143661</v>
      </c>
      <c r="D19" s="81">
        <f>IF(r_votepdp!D16="","",r_votepdp!D16)</f>
        <v>0.18119128048419952</v>
      </c>
      <c r="E19" s="82">
        <f>IF(r_votepdp!E16="","",r_votepdp!E16)</f>
        <v>0.15967060625553131</v>
      </c>
    </row>
    <row r="20" spans="1:5" x14ac:dyDescent="0.25">
      <c r="A20" s="93" t="s">
        <v>207</v>
      </c>
      <c r="B20" s="81"/>
      <c r="C20" s="81"/>
      <c r="D20" s="81"/>
      <c r="E20" s="82"/>
    </row>
    <row r="21" spans="1:5" x14ac:dyDescent="0.25">
      <c r="A21" s="96" t="str">
        <f>IF(r_votepdp!A17="","",r_votepdp!A17)</f>
        <v>NCR</v>
      </c>
      <c r="B21" s="81">
        <f>IF(r_votepdp!B17="","",r_votepdp!B17)</f>
        <v>0.32779398560523987</v>
      </c>
      <c r="C21" s="81">
        <f>IF(r_votepdp!C17="","",r_votepdp!C17)</f>
        <v>0.15814858675003052</v>
      </c>
      <c r="D21" s="81">
        <f>IF(r_votepdp!D17="","",r_votepdp!D17)</f>
        <v>0.2721942663192749</v>
      </c>
      <c r="E21" s="82">
        <f>IF(r_votepdp!E17="","",r_votepdp!E17)</f>
        <v>0.18845070898532867</v>
      </c>
    </row>
    <row r="22" spans="1:5" x14ac:dyDescent="0.25">
      <c r="A22" s="96" t="str">
        <f>IF(r_votepdp!A18="","",r_votepdp!A18)</f>
        <v>Luzon</v>
      </c>
      <c r="B22" s="81">
        <f>IF(r_votepdp!B18="","",r_votepdp!B18)</f>
        <v>0.2933078408241272</v>
      </c>
      <c r="C22" s="81">
        <f>IF(r_votepdp!C18="","",r_votepdp!C18)</f>
        <v>0.25922113656997681</v>
      </c>
      <c r="D22" s="81">
        <f>IF(r_votepdp!D18="","",r_votepdp!D18)</f>
        <v>0.26751592755317688</v>
      </c>
      <c r="E22" s="82">
        <f>IF(r_votepdp!E18="","",r_votepdp!E18)</f>
        <v>0.15840475261211395</v>
      </c>
    </row>
    <row r="23" spans="1:5" x14ac:dyDescent="0.25">
      <c r="A23" s="96" t="str">
        <f>IF(r_votepdp!A19="","",r_votepdp!A19)</f>
        <v>Visayas</v>
      </c>
      <c r="B23" s="81">
        <f>IF(r_votepdp!B19="","",r_votepdp!B19)</f>
        <v>0.39264249801635742</v>
      </c>
      <c r="C23" s="81">
        <f>IF(r_votepdp!C19="","",r_votepdp!C19)</f>
        <v>0.31223949790000916</v>
      </c>
      <c r="D23" s="81">
        <f>IF(r_votepdp!D19="","",r_votepdp!D19)</f>
        <v>0.16535530984401703</v>
      </c>
      <c r="E23" s="82">
        <f>IF(r_votepdp!E19="","",r_votepdp!E19)</f>
        <v>8.1091359257698059E-2</v>
      </c>
    </row>
    <row r="24" spans="1:5" x14ac:dyDescent="0.25">
      <c r="A24" s="96" t="str">
        <f>IF(r_votepdp!A20="","",r_votepdp!A20)</f>
        <v>Mindanao</v>
      </c>
      <c r="B24" s="81">
        <f>IF(r_votepdp!B20="","",r_votepdp!B20)</f>
        <v>0.62287020683288574</v>
      </c>
      <c r="C24" s="81">
        <f>IF(r_votepdp!C20="","",r_votepdp!C20)</f>
        <v>0.15731653571128845</v>
      </c>
      <c r="D24" s="81">
        <f>IF(r_votepdp!D20="","",r_votepdp!D20)</f>
        <v>0.11591155827045441</v>
      </c>
      <c r="E24" s="82">
        <f>IF(r_votepdp!E20="","",r_votepdp!E20)</f>
        <v>7.0636801421642303E-2</v>
      </c>
    </row>
    <row r="25" spans="1:5" x14ac:dyDescent="0.25">
      <c r="A25" s="93" t="s">
        <v>451</v>
      </c>
      <c r="B25" s="81"/>
      <c r="C25" s="81"/>
      <c r="D25" s="81"/>
      <c r="E25" s="82"/>
    </row>
    <row r="26" spans="1:5" x14ac:dyDescent="0.25">
      <c r="A26" s="96" t="str">
        <f>IF(r_votepdp!A30="","",r_votepdp!A30)</f>
        <v>Catholic</v>
      </c>
      <c r="B26" s="81">
        <f>IF(r_votepdp!B30="","",r_votepdp!B30)</f>
        <v>0.37171876430511475</v>
      </c>
      <c r="C26" s="81">
        <f>IF(r_votepdp!C30="","",r_votepdp!C30)</f>
        <v>0.24777483940124512</v>
      </c>
      <c r="D26" s="81">
        <f>IF(r_votepdp!D30="","",r_votepdp!D30)</f>
        <v>0.22089505195617676</v>
      </c>
      <c r="E26" s="82">
        <f>IF(r_votepdp!E30="","",r_votepdp!E30)</f>
        <v>0.12389858812093735</v>
      </c>
    </row>
    <row r="27" spans="1:5" x14ac:dyDescent="0.25">
      <c r="A27" s="96" t="str">
        <f>IF(r_votepdp!A31="","",r_votepdp!A31)</f>
        <v>Protestant</v>
      </c>
      <c r="B27" s="81">
        <f>IF(r_votepdp!B31="","",r_votepdp!B31)</f>
        <v>0.30712267756462097</v>
      </c>
      <c r="C27" s="81">
        <f>IF(r_votepdp!C31="","",r_votepdp!C31)</f>
        <v>0.21186836063861847</v>
      </c>
      <c r="D27" s="81">
        <f>IF(r_votepdp!D31="","",r_votepdp!D31)</f>
        <v>0.30257207155227661</v>
      </c>
      <c r="E27" s="82">
        <f>IF(r_votepdp!E31="","",r_votepdp!E31)</f>
        <v>0.17843687534332275</v>
      </c>
    </row>
    <row r="28" spans="1:5" x14ac:dyDescent="0.25">
      <c r="A28" s="96" t="str">
        <f>IF(r_votepdp!A32="","",r_votepdp!A32)</f>
        <v>Muslim</v>
      </c>
      <c r="B28" s="81">
        <f>IF(r_votepdp!B32="","",r_votepdp!B32)</f>
        <v>0.74739664793014526</v>
      </c>
      <c r="C28" s="81">
        <f>IF(r_votepdp!C32="","",r_votepdp!C32)</f>
        <v>5.0060994923114777E-2</v>
      </c>
      <c r="D28" s="81">
        <f>IF(r_votepdp!D32="","",r_votepdp!D32)</f>
        <v>2.7030050754547119E-2</v>
      </c>
      <c r="E28" s="82">
        <f>IF(r_votepdp!E32="","",r_votepdp!E32)</f>
        <v>0.13414041697978973</v>
      </c>
    </row>
    <row r="29" spans="1:5" x14ac:dyDescent="0.25">
      <c r="A29" s="93" t="s">
        <v>208</v>
      </c>
      <c r="B29" s="81"/>
      <c r="C29" s="81"/>
      <c r="D29" s="81"/>
      <c r="E29" s="82"/>
    </row>
    <row r="30" spans="1:5" x14ac:dyDescent="0.25">
      <c r="A30" s="96" t="str">
        <f>IF(r_votepdp!A21="","",r_votepdp!A21)</f>
        <v>Urban</v>
      </c>
      <c r="B30" s="81">
        <f>IF(r_votepdp!B21="","",r_votepdp!B21)</f>
        <v>0.42815715074539185</v>
      </c>
      <c r="C30" s="81">
        <f>IF(r_votepdp!C21="","",r_votepdp!C21)</f>
        <v>0.15497718751430511</v>
      </c>
      <c r="D30" s="81">
        <f>IF(r_votepdp!D21="","",r_votepdp!D21)</f>
        <v>0.21152028441429138</v>
      </c>
      <c r="E30" s="82">
        <f>IF(r_votepdp!E21="","",r_votepdp!E21)</f>
        <v>0.14890588819980621</v>
      </c>
    </row>
    <row r="31" spans="1:5" x14ac:dyDescent="0.25">
      <c r="A31" s="96" t="str">
        <f>IF(r_votepdp!A22="","",r_votepdp!A22)</f>
        <v>Rural</v>
      </c>
      <c r="B31" s="81">
        <f>IF(r_votepdp!B22="","",r_votepdp!B22)</f>
        <v>0.35895973443984985</v>
      </c>
      <c r="C31" s="81">
        <f>IF(r_votepdp!C22="","",r_votepdp!C22)</f>
        <v>0.29956957697868347</v>
      </c>
      <c r="D31" s="81">
        <f>IF(r_votepdp!D22="","",r_votepdp!D22)</f>
        <v>0.2158471941947937</v>
      </c>
      <c r="E31" s="82">
        <f>IF(r_votepdp!E22="","",r_votepdp!E22)</f>
        <v>0.10962098091840744</v>
      </c>
    </row>
    <row r="32" spans="1:5" x14ac:dyDescent="0.25">
      <c r="A32" s="93" t="s">
        <v>211</v>
      </c>
      <c r="B32" s="81"/>
      <c r="C32" s="81"/>
      <c r="D32" s="81"/>
      <c r="E32" s="82"/>
    </row>
    <row r="33" spans="1:5" x14ac:dyDescent="0.25">
      <c r="A33" s="96" t="str">
        <f>IF(r_votepdp!A5="","",r_votepdp!A5)</f>
        <v>20-40</v>
      </c>
      <c r="B33" s="81">
        <f>IF(r_votepdp!B5="","",r_votepdp!B5)</f>
        <v>0.43763372302055359</v>
      </c>
      <c r="C33" s="81">
        <f>IF(r_votepdp!C5="","",r_votepdp!C5)</f>
        <v>0.21201810240745544</v>
      </c>
      <c r="D33" s="81">
        <f>IF(r_votepdp!D5="","",r_votepdp!D5)</f>
        <v>0.20148870348930359</v>
      </c>
      <c r="E33" s="82">
        <f>IF(r_votepdp!E5="","",r_votepdp!E5)</f>
        <v>0.11163341253995895</v>
      </c>
    </row>
    <row r="34" spans="1:5" x14ac:dyDescent="0.25">
      <c r="A34" s="96" t="str">
        <f>IF(r_votepdp!A6="","",r_votepdp!A6)</f>
        <v>40-60</v>
      </c>
      <c r="B34" s="81">
        <f>IF(r_votepdp!B6="","",r_votepdp!B6)</f>
        <v>0.36207619309425354</v>
      </c>
      <c r="C34" s="81">
        <f>IF(r_votepdp!C6="","",r_votepdp!C6)</f>
        <v>0.21242351830005646</v>
      </c>
      <c r="D34" s="81">
        <f>IF(r_votepdp!D6="","",r_votepdp!D6)</f>
        <v>0.26065084338188171</v>
      </c>
      <c r="E34" s="82">
        <f>IF(r_votepdp!E6="","",r_votepdp!E6)</f>
        <v>0.13040447235107422</v>
      </c>
    </row>
    <row r="35" spans="1:5" x14ac:dyDescent="0.25">
      <c r="A35" s="96" t="str">
        <f>IF(r_votepdp!A7="","",r_votepdp!A7)</f>
        <v>60+</v>
      </c>
      <c r="B35" s="81">
        <f>IF(r_votepdp!B7="","",r_votepdp!B7)</f>
        <v>0.35132649540901184</v>
      </c>
      <c r="C35" s="81">
        <f>IF(r_votepdp!C7="","",r_votepdp!C7)</f>
        <v>0.34472364187240601</v>
      </c>
      <c r="D35" s="81">
        <f>IF(r_votepdp!D7="","",r_votepdp!D7)</f>
        <v>0.12146866321563721</v>
      </c>
      <c r="E35" s="82">
        <f>IF(r_votepdp!E7="","",r_votepdp!E7)</f>
        <v>0.15602649748325348</v>
      </c>
    </row>
    <row r="36" spans="1:5" x14ac:dyDescent="0.25">
      <c r="A36" s="93" t="s">
        <v>24</v>
      </c>
      <c r="B36" s="81"/>
      <c r="C36" s="81"/>
      <c r="D36" s="81"/>
      <c r="E36" s="82"/>
    </row>
    <row r="37" spans="1:5" x14ac:dyDescent="0.25">
      <c r="A37" s="96" t="str">
        <f>IF(r_votepdp!A8="","",r_votepdp!A8)</f>
        <v>Woman</v>
      </c>
      <c r="B37" s="81">
        <f>IF(r_votepdp!B8="","",r_votepdp!B8)</f>
        <v>0.34018701314926147</v>
      </c>
      <c r="C37" s="81">
        <f>IF(r_votepdp!C8="","",r_votepdp!C8)</f>
        <v>0.27838405966758728</v>
      </c>
      <c r="D37" s="81">
        <f>IF(r_votepdp!D8="","",r_votepdp!D8)</f>
        <v>0.23016120493412018</v>
      </c>
      <c r="E37" s="82">
        <f>IF(r_votepdp!E8="","",r_votepdp!E8)</f>
        <v>0.1192048043012619</v>
      </c>
    </row>
    <row r="38" spans="1:5" x14ac:dyDescent="0.25">
      <c r="A38" s="96" t="str">
        <f>IF(r_votepdp!A9="","",r_votepdp!A9)</f>
        <v>Man</v>
      </c>
      <c r="B38" s="81">
        <f>IF(r_votepdp!B9="","",r_votepdp!B9)</f>
        <v>0.44551554322242737</v>
      </c>
      <c r="C38" s="81">
        <f>IF(r_votepdp!C9="","",r_votepdp!C9)</f>
        <v>0.18577800691127777</v>
      </c>
      <c r="D38" s="81">
        <f>IF(r_votepdp!D9="","",r_votepdp!D9)</f>
        <v>0.19584611058235168</v>
      </c>
      <c r="E38" s="82">
        <f>IF(r_votepdp!E9="","",r_votepdp!E9)</f>
        <v>0.1362876296043396</v>
      </c>
    </row>
    <row r="39" spans="1:5" x14ac:dyDescent="0.25">
      <c r="A39" s="93" t="s">
        <v>212</v>
      </c>
      <c r="B39" s="81"/>
      <c r="C39" s="81"/>
      <c r="D39" s="81"/>
      <c r="E39" s="82"/>
    </row>
    <row r="40" spans="1:5" x14ac:dyDescent="0.25">
      <c r="A40" s="96" t="str">
        <f>IF(r_votepdp!A26="","",r_votepdp!A26)</f>
        <v>Farmer</v>
      </c>
      <c r="B40" s="81">
        <f>IF(r_votepdp!B26="","",r_votepdp!B26)</f>
        <v>0.48706662654876709</v>
      </c>
      <c r="C40" s="81">
        <f>IF(r_votepdp!C26="","",r_votepdp!C26)</f>
        <v>0.24830785393714905</v>
      </c>
      <c r="D40" s="81">
        <f>IF(r_votepdp!D26="","",r_votepdp!D26)</f>
        <v>0.12405942380428314</v>
      </c>
      <c r="E40" s="82">
        <f>IF(r_votepdp!E26="","",r_votepdp!E26)</f>
        <v>7.5004510581493378E-2</v>
      </c>
    </row>
    <row r="41" spans="1:5" x14ac:dyDescent="0.25">
      <c r="A41" s="96" t="str">
        <f>IF(r_votepdp!A27="","",r_votepdp!A27)</f>
        <v>Self-Employed</v>
      </c>
      <c r="B41" s="81">
        <f>IF(r_votepdp!B27="","",r_votepdp!B27)</f>
        <v>0.39111095666885376</v>
      </c>
      <c r="C41" s="81">
        <f>IF(r_votepdp!C27="","",r_votepdp!C27)</f>
        <v>0.25520637631416321</v>
      </c>
      <c r="D41" s="81">
        <f>IF(r_votepdp!D27="","",r_votepdp!D27)</f>
        <v>0.16574621200561523</v>
      </c>
      <c r="E41" s="82">
        <f>IF(r_votepdp!E27="","",r_votepdp!E27)</f>
        <v>0.16404254734516144</v>
      </c>
    </row>
    <row r="42" spans="1:5" x14ac:dyDescent="0.25">
      <c r="A42" s="96" t="str">
        <f>IF(r_votepdp!A28="","",r_votepdp!A28)</f>
        <v>White Collar</v>
      </c>
      <c r="B42" s="81">
        <f>IF(r_votepdp!B28="","",r_votepdp!B28)</f>
        <v>0.32211622595787048</v>
      </c>
      <c r="C42" s="81">
        <f>IF(r_votepdp!C28="","",r_votepdp!C28)</f>
        <v>0.29447811841964722</v>
      </c>
      <c r="D42" s="81">
        <f>IF(r_votepdp!D28="","",r_votepdp!D28)</f>
        <v>0.23500706255435944</v>
      </c>
      <c r="E42" s="82">
        <f>IF(r_votepdp!E28="","",r_votepdp!E28)</f>
        <v>9.52787846326828E-2</v>
      </c>
    </row>
    <row r="43" spans="1:5" ht="15.6" thickBot="1" x14ac:dyDescent="0.3">
      <c r="A43" s="90" t="str">
        <f>IF(r_votepdp!A29="","",r_votepdp!A29)</f>
        <v>Worker</v>
      </c>
      <c r="B43" s="85">
        <f>IF(r_votepdp!B29="","",r_votepdp!B29)</f>
        <v>0.38966995477676392</v>
      </c>
      <c r="C43" s="85">
        <f>IF(r_votepdp!C29="","",r_votepdp!C29)</f>
        <v>0.16886080801486969</v>
      </c>
      <c r="D43" s="85">
        <f>IF(r_votepdp!D29="","",r_votepdp!D29)</f>
        <v>0.26776173710823059</v>
      </c>
      <c r="E43" s="86">
        <f>IF(r_votepdp!E29="","",r_votepdp!E29)</f>
        <v>0.14035171270370483</v>
      </c>
    </row>
    <row r="44" spans="1:5" ht="51.6" customHeight="1" thickBot="1" x14ac:dyDescent="0.3">
      <c r="A44" s="133" t="s">
        <v>391</v>
      </c>
      <c r="B44" s="134"/>
      <c r="C44" s="134"/>
      <c r="D44" s="134"/>
      <c r="E44" s="135"/>
    </row>
    <row r="45" spans="1:5" x14ac:dyDescent="0.25">
      <c r="A45" s="13"/>
      <c r="B45" s="11"/>
    </row>
  </sheetData>
  <mergeCells count="2">
    <mergeCell ref="A1:E1"/>
    <mergeCell ref="A44:E4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9" tint="0.79995117038483843"/>
  </sheetPr>
  <dimension ref="A1:E50"/>
  <sheetViews>
    <sheetView zoomScale="80" workbookViewId="0">
      <selection sqref="A1:B1"/>
    </sheetView>
  </sheetViews>
  <sheetFormatPr baseColWidth="10" defaultColWidth="10.5" defaultRowHeight="15" x14ac:dyDescent="0.25"/>
  <cols>
    <col min="1" max="1" width="30.296875" style="10" customWidth="1"/>
    <col min="2" max="2" width="22" style="16" customWidth="1"/>
    <col min="3" max="5" width="22" style="14" customWidth="1"/>
    <col min="6" max="16384" width="10.5" style="10"/>
  </cols>
  <sheetData>
    <row r="1" spans="1:5" ht="37.049999999999997" customHeight="1" thickBot="1" x14ac:dyDescent="0.3">
      <c r="A1" s="115" t="s">
        <v>396</v>
      </c>
      <c r="B1" s="116"/>
      <c r="C1" s="116"/>
      <c r="D1" s="116"/>
      <c r="E1" s="117"/>
    </row>
    <row r="2" spans="1:5" x14ac:dyDescent="0.25">
      <c r="A2" s="61" t="str">
        <f>IF(r_regpdp!A2="","",r_regpdp!A2)</f>
        <v/>
      </c>
      <c r="B2" s="58" t="str">
        <f>IF(r_regpdp!B2="","",r_regpdp!B2)</f>
        <v>(1)</v>
      </c>
      <c r="C2" s="58" t="str">
        <f>IF(r_regpdp!C2="","",r_regpdp!C2)</f>
        <v>(2)</v>
      </c>
      <c r="D2" s="58" t="str">
        <f>IF(r_regpdp!D2="","",r_regpdp!D2)</f>
        <v>(3)</v>
      </c>
      <c r="E2" s="59" t="str">
        <f>IF(r_regpdp!E2="","",r_regpdp!E2)</f>
        <v>(4)</v>
      </c>
    </row>
    <row r="3" spans="1:5" ht="15.6" thickBot="1" x14ac:dyDescent="0.3">
      <c r="A3" s="55"/>
      <c r="B3" s="60" t="s">
        <v>147</v>
      </c>
      <c r="C3" s="60" t="s">
        <v>152</v>
      </c>
      <c r="D3" s="60" t="s">
        <v>165</v>
      </c>
      <c r="E3" s="15" t="s">
        <v>173</v>
      </c>
    </row>
    <row r="4" spans="1:5" x14ac:dyDescent="0.25">
      <c r="A4" s="45" t="str">
        <f>IF(r_regpdp!A4="","",r_regpdp!A4)</f>
        <v>Education: Primary</v>
      </c>
      <c r="B4" s="16" t="str">
        <f>IF(r_regpdp!B4="","",r_regpdp!B4)</f>
        <v>(baseline)</v>
      </c>
      <c r="C4" s="16" t="str">
        <f>IF(r_regpdp!C4="","",r_regpdp!C4)</f>
        <v>(baseline)</v>
      </c>
      <c r="D4" s="16" t="str">
        <f>IF(r_regpdp!D4="","",r_regpdp!D4)</f>
        <v>(baseline)</v>
      </c>
      <c r="E4" s="17" t="str">
        <f>IF(r_regpdp!E4="","",r_regpdp!E4)</f>
        <v>(baseline)</v>
      </c>
    </row>
    <row r="5" spans="1:5" x14ac:dyDescent="0.25">
      <c r="A5" s="45" t="str">
        <f>IF(r_regpdp!A5="","",r_regpdp!A5)</f>
        <v/>
      </c>
      <c r="B5" s="16" t="str">
        <f>IF(r_regpdp!B5="","",r_regpdp!B5)</f>
        <v>(.)</v>
      </c>
      <c r="C5" s="16" t="str">
        <f>IF(r_regpdp!C5="","",r_regpdp!C5)</f>
        <v>(.)</v>
      </c>
      <c r="D5" s="16" t="str">
        <f>IF(r_regpdp!D5="","",r_regpdp!D5)</f>
        <v>(.)</v>
      </c>
      <c r="E5" s="17" t="str">
        <f>IF(r_regpdp!E5="","",r_regpdp!E5)</f>
        <v>(.)</v>
      </c>
    </row>
    <row r="6" spans="1:5" x14ac:dyDescent="0.25">
      <c r="A6" s="45" t="str">
        <f>IF(r_regpdp!A6="","",r_regpdp!A6)</f>
        <v>Education: Secondary</v>
      </c>
      <c r="B6" s="16" t="str">
        <f>IF(r_regpdp!B6="","",r_regpdp!B6)</f>
        <v>-0.058**</v>
      </c>
      <c r="C6" s="16" t="str">
        <f>IF(r_regpdp!C6="","",r_regpdp!C6)</f>
        <v>0.036</v>
      </c>
      <c r="D6" s="16" t="str">
        <f>IF(r_regpdp!D6="","",r_regpdp!D6)</f>
        <v>0.030</v>
      </c>
      <c r="E6" s="17" t="str">
        <f>IF(r_regpdp!E6="","",r_regpdp!E6)</f>
        <v>-0.015</v>
      </c>
    </row>
    <row r="7" spans="1:5" x14ac:dyDescent="0.25">
      <c r="A7" s="45" t="str">
        <f>IF(r_regpdp!A7="","",r_regpdp!A7)</f>
        <v/>
      </c>
      <c r="B7" s="16" t="str">
        <f>IF(r_regpdp!B7="","",r_regpdp!B7)</f>
        <v>(0.024)</v>
      </c>
      <c r="C7" s="16" t="str">
        <f>IF(r_regpdp!C7="","",r_regpdp!C7)</f>
        <v>(0.026)</v>
      </c>
      <c r="D7" s="16" t="str">
        <f>IF(r_regpdp!D7="","",r_regpdp!D7)</f>
        <v>(0.028)</v>
      </c>
      <c r="E7" s="17" t="str">
        <f>IF(r_regpdp!E7="","",r_regpdp!E7)</f>
        <v>(0.019)</v>
      </c>
    </row>
    <row r="8" spans="1:5" x14ac:dyDescent="0.25">
      <c r="A8" s="45" t="str">
        <f>IF(r_regpdp!A8="","",r_regpdp!A8)</f>
        <v>Education: Tertiary</v>
      </c>
      <c r="B8" s="16" t="str">
        <f>IF(r_regpdp!B8="","",r_regpdp!B8)</f>
        <v>0.002</v>
      </c>
      <c r="C8" s="16" t="str">
        <f>IF(r_regpdp!C8="","",r_regpdp!C8)</f>
        <v>0.034</v>
      </c>
      <c r="D8" s="16" t="str">
        <f>IF(r_regpdp!D8="","",r_regpdp!D8)</f>
        <v>-0.002</v>
      </c>
      <c r="E8" s="17" t="str">
        <f>IF(r_regpdp!E8="","",r_regpdp!E8)</f>
        <v>-0.028</v>
      </c>
    </row>
    <row r="9" spans="1:5" x14ac:dyDescent="0.25">
      <c r="A9" s="45" t="str">
        <f>IF(r_regpdp!A9="","",r_regpdp!A9)</f>
        <v/>
      </c>
      <c r="B9" s="16" t="str">
        <f>IF(r_regpdp!B9="","",r_regpdp!B9)</f>
        <v>(0.035)</v>
      </c>
      <c r="C9" s="16" t="str">
        <f>IF(r_regpdp!C9="","",r_regpdp!C9)</f>
        <v>(0.038)</v>
      </c>
      <c r="D9" s="16" t="str">
        <f>IF(r_regpdp!D9="","",r_regpdp!D9)</f>
        <v>(0.039)</v>
      </c>
      <c r="E9" s="17" t="str">
        <f>IF(r_regpdp!E9="","",r_regpdp!E9)</f>
        <v>(0.029)</v>
      </c>
    </row>
    <row r="10" spans="1:5" x14ac:dyDescent="0.25">
      <c r="A10" s="45" t="str">
        <f>IF(r_regpdp!A10="","",r_regpdp!A10)</f>
        <v>Income: Bottom 50%</v>
      </c>
      <c r="B10" s="16" t="str">
        <f>IF(r_regpdp!B10="","",r_regpdp!B10)</f>
        <v>(baseline)</v>
      </c>
      <c r="C10" s="16" t="str">
        <f>IF(r_regpdp!C10="","",r_regpdp!C10)</f>
        <v>(baseline)</v>
      </c>
      <c r="D10" s="16" t="str">
        <f>IF(r_regpdp!D10="","",r_regpdp!D10)</f>
        <v>(baseline)</v>
      </c>
      <c r="E10" s="17" t="str">
        <f>IF(r_regpdp!E10="","",r_regpdp!E10)</f>
        <v>(baseline)</v>
      </c>
    </row>
    <row r="11" spans="1:5" x14ac:dyDescent="0.25">
      <c r="A11" s="45" t="str">
        <f>IF(r_regpdp!A11="","",r_regpdp!A11)</f>
        <v/>
      </c>
      <c r="B11" s="16" t="str">
        <f>IF(r_regpdp!B11="","",r_regpdp!B11)</f>
        <v>(.)</v>
      </c>
      <c r="C11" s="16" t="str">
        <f>IF(r_regpdp!C11="","",r_regpdp!C11)</f>
        <v>(.)</v>
      </c>
      <c r="D11" s="16" t="str">
        <f>IF(r_regpdp!D11="","",r_regpdp!D11)</f>
        <v>(.)</v>
      </c>
      <c r="E11" s="17" t="str">
        <f>IF(r_regpdp!E11="","",r_regpdp!E11)</f>
        <v>(.)</v>
      </c>
    </row>
    <row r="12" spans="1:5" x14ac:dyDescent="0.25">
      <c r="A12" s="45" t="str">
        <f>IF(r_regpdp!A12="","",r_regpdp!A12)</f>
        <v>Income: Middle 40%</v>
      </c>
      <c r="B12" s="16" t="str">
        <f>IF(r_regpdp!B12="","",r_regpdp!B12)</f>
        <v>0.043*</v>
      </c>
      <c r="C12" s="16" t="str">
        <f>IF(r_regpdp!C12="","",r_regpdp!C12)</f>
        <v>-0.012</v>
      </c>
      <c r="D12" s="16" t="str">
        <f>IF(r_regpdp!D12="","",r_regpdp!D12)</f>
        <v>-0.037</v>
      </c>
      <c r="E12" s="17" t="str">
        <f>IF(r_regpdp!E12="","",r_regpdp!E12)</f>
        <v>-0.021</v>
      </c>
    </row>
    <row r="13" spans="1:5" x14ac:dyDescent="0.25">
      <c r="A13" s="45" t="str">
        <f>IF(r_regpdp!A13="","",r_regpdp!A13)</f>
        <v/>
      </c>
      <c r="B13" s="16" t="str">
        <f>IF(r_regpdp!B13="","",r_regpdp!B13)</f>
        <v>(0.023)</v>
      </c>
      <c r="C13" s="16" t="str">
        <f>IF(r_regpdp!C13="","",r_regpdp!C13)</f>
        <v>(0.025)</v>
      </c>
      <c r="D13" s="16" t="str">
        <f>IF(r_regpdp!D13="","",r_regpdp!D13)</f>
        <v>(0.027)</v>
      </c>
      <c r="E13" s="17" t="str">
        <f>IF(r_regpdp!E13="","",r_regpdp!E13)</f>
        <v>(0.019)</v>
      </c>
    </row>
    <row r="14" spans="1:5" x14ac:dyDescent="0.25">
      <c r="A14" s="45" t="str">
        <f>IF(r_regpdp!A14="","",r_regpdp!A14)</f>
        <v>Income: Top 10%</v>
      </c>
      <c r="B14" s="16" t="str">
        <f>IF(r_regpdp!B14="","",r_regpdp!B14)</f>
        <v>0.036</v>
      </c>
      <c r="C14" s="16" t="str">
        <f>IF(r_regpdp!C14="","",r_regpdp!C14)</f>
        <v>0.048</v>
      </c>
      <c r="D14" s="16" t="str">
        <f>IF(r_regpdp!D14="","",r_regpdp!D14)</f>
        <v>-0.057</v>
      </c>
      <c r="E14" s="17" t="str">
        <f>IF(r_regpdp!E14="","",r_regpdp!E14)</f>
        <v>-0.044</v>
      </c>
    </row>
    <row r="15" spans="1:5" x14ac:dyDescent="0.25">
      <c r="A15" s="45" t="str">
        <f>IF(r_regpdp!A15="","",r_regpdp!A15)</f>
        <v/>
      </c>
      <c r="B15" s="16" t="str">
        <f>IF(r_regpdp!B15="","",r_regpdp!B15)</f>
        <v>(0.044)</v>
      </c>
      <c r="C15" s="16" t="str">
        <f>IF(r_regpdp!C15="","",r_regpdp!C15)</f>
        <v>(0.047)</v>
      </c>
      <c r="D15" s="16" t="str">
        <f>IF(r_regpdp!D15="","",r_regpdp!D15)</f>
        <v>(0.046)</v>
      </c>
      <c r="E15" s="17" t="str">
        <f>IF(r_regpdp!E15="","",r_regpdp!E15)</f>
        <v>(0.033)</v>
      </c>
    </row>
    <row r="16" spans="1:5" x14ac:dyDescent="0.25">
      <c r="A16" s="45" t="str">
        <f>IF(r_regpdp!A16="","",r_regpdp!A16)</f>
        <v>Age: 20-39</v>
      </c>
      <c r="B16" s="16" t="str">
        <f>IF(r_regpdp!B16="","",r_regpdp!B16)</f>
        <v>(baseline)</v>
      </c>
      <c r="C16" s="16" t="str">
        <f>IF(r_regpdp!C16="","",r_regpdp!C16)</f>
        <v>(baseline)</v>
      </c>
      <c r="D16" s="16" t="str">
        <f>IF(r_regpdp!D16="","",r_regpdp!D16)</f>
        <v>(baseline)</v>
      </c>
      <c r="E16" s="17" t="str">
        <f>IF(r_regpdp!E16="","",r_regpdp!E16)</f>
        <v>(baseline)</v>
      </c>
    </row>
    <row r="17" spans="1:5" x14ac:dyDescent="0.25">
      <c r="A17" s="45" t="str">
        <f>IF(r_regpdp!A17="","",r_regpdp!A17)</f>
        <v/>
      </c>
      <c r="B17" s="16" t="str">
        <f>IF(r_regpdp!B17="","",r_regpdp!B17)</f>
        <v>(.)</v>
      </c>
      <c r="C17" s="16" t="str">
        <f>IF(r_regpdp!C17="","",r_regpdp!C17)</f>
        <v>(.)</v>
      </c>
      <c r="D17" s="16" t="str">
        <f>IF(r_regpdp!D17="","",r_regpdp!D17)</f>
        <v>(.)</v>
      </c>
      <c r="E17" s="17" t="str">
        <f>IF(r_regpdp!E17="","",r_regpdp!E17)</f>
        <v>(.)</v>
      </c>
    </row>
    <row r="18" spans="1:5" x14ac:dyDescent="0.25">
      <c r="A18" s="45" t="str">
        <f>IF(r_regpdp!A18="","",r_regpdp!A18)</f>
        <v>Age: 40-59</v>
      </c>
      <c r="B18" s="16" t="str">
        <f>IF(r_regpdp!B18="","",r_regpdp!B18)</f>
        <v>-0.088***</v>
      </c>
      <c r="C18" s="16" t="str">
        <f>IF(r_regpdp!C18="","",r_regpdp!C18)</f>
        <v>0.012</v>
      </c>
      <c r="D18" s="16" t="str">
        <f>IF(r_regpdp!D18="","",r_regpdp!D18)</f>
        <v>0.061**</v>
      </c>
      <c r="E18" s="17" t="str">
        <f>IF(r_regpdp!E18="","",r_regpdp!E18)</f>
        <v>0.018</v>
      </c>
    </row>
    <row r="19" spans="1:5" x14ac:dyDescent="0.25">
      <c r="A19" s="45" t="str">
        <f>IF(r_regpdp!A19="","",r_regpdp!A19)</f>
        <v/>
      </c>
      <c r="B19" s="16" t="str">
        <f>IF(r_regpdp!B19="","",r_regpdp!B19)</f>
        <v>(0.023)</v>
      </c>
      <c r="C19" s="16" t="str">
        <f>IF(r_regpdp!C19="","",r_regpdp!C19)</f>
        <v>(0.025)</v>
      </c>
      <c r="D19" s="16" t="str">
        <f>IF(r_regpdp!D19="","",r_regpdp!D19)</f>
        <v>(0.027)</v>
      </c>
      <c r="E19" s="17" t="str">
        <f>IF(r_regpdp!E19="","",r_regpdp!E19)</f>
        <v>(0.018)</v>
      </c>
    </row>
    <row r="20" spans="1:5" x14ac:dyDescent="0.25">
      <c r="A20" s="45" t="str">
        <f>IF(r_regpdp!A20="","",r_regpdp!A20)</f>
        <v>Age: 60+</v>
      </c>
      <c r="B20" s="16" t="str">
        <f>IF(r_regpdp!B20="","",r_regpdp!B20)</f>
        <v>-0.103***</v>
      </c>
      <c r="C20" s="16" t="str">
        <f>IF(r_regpdp!C20="","",r_regpdp!C20)</f>
        <v>0.130***</v>
      </c>
      <c r="D20" s="16" t="str">
        <f>IF(r_regpdp!D20="","",r_regpdp!D20)</f>
        <v>-0.070**</v>
      </c>
      <c r="E20" s="17" t="str">
        <f>IF(r_regpdp!E20="","",r_regpdp!E20)</f>
        <v>0.049*</v>
      </c>
    </row>
    <row r="21" spans="1:5" x14ac:dyDescent="0.25">
      <c r="A21" s="45" t="str">
        <f>IF(r_regpdp!A21="","",r_regpdp!A21)</f>
        <v/>
      </c>
      <c r="B21" s="16" t="str">
        <f>IF(r_regpdp!B21="","",r_regpdp!B21)</f>
        <v>(0.031)</v>
      </c>
      <c r="C21" s="16" t="str">
        <f>IF(r_regpdp!C21="","",r_regpdp!C21)</f>
        <v>(0.037)</v>
      </c>
      <c r="D21" s="16" t="str">
        <f>IF(r_regpdp!D21="","",r_regpdp!D21)</f>
        <v>(0.031)</v>
      </c>
      <c r="E21" s="17" t="str">
        <f>IF(r_regpdp!E21="","",r_regpdp!E21)</f>
        <v>(0.026)</v>
      </c>
    </row>
    <row r="22" spans="1:5" x14ac:dyDescent="0.25">
      <c r="A22" s="45" t="str">
        <f>IF(r_regpdp!A22="","",r_regpdp!A22)</f>
        <v>Gender: Man</v>
      </c>
      <c r="B22" s="16" t="str">
        <f>IF(r_regpdp!B22="","",r_regpdp!B22)</f>
        <v>0.101***</v>
      </c>
      <c r="C22" s="16" t="str">
        <f>IF(r_regpdp!C22="","",r_regpdp!C22)</f>
        <v>-0.084***</v>
      </c>
      <c r="D22" s="16" t="str">
        <f>IF(r_regpdp!D22="","",r_regpdp!D22)</f>
        <v>-0.033</v>
      </c>
      <c r="E22" s="17" t="str">
        <f>IF(r_regpdp!E22="","",r_regpdp!E22)</f>
        <v>0.011</v>
      </c>
    </row>
    <row r="23" spans="1:5" x14ac:dyDescent="0.25">
      <c r="A23" s="45" t="str">
        <f>IF(r_regpdp!A23="","",r_regpdp!A23)</f>
        <v/>
      </c>
      <c r="B23" s="16" t="str">
        <f>IF(r_regpdp!B23="","",r_regpdp!B23)</f>
        <v>(0.021)</v>
      </c>
      <c r="C23" s="16" t="str">
        <f>IF(r_regpdp!C23="","",r_regpdp!C23)</f>
        <v>(0.023)</v>
      </c>
      <c r="D23" s="16" t="str">
        <f>IF(r_regpdp!D23="","",r_regpdp!D23)</f>
        <v>(0.024)</v>
      </c>
      <c r="E23" s="17" t="str">
        <f>IF(r_regpdp!E23="","",r_regpdp!E23)</f>
        <v>(0.017)</v>
      </c>
    </row>
    <row r="24" spans="1:5" x14ac:dyDescent="0.25">
      <c r="A24" s="45" t="str">
        <f>IF(r_regpdp!A24="","",r_regpdp!A24)</f>
        <v>Ethnicity: Bicolano</v>
      </c>
      <c r="B24" s="16" t="str">
        <f>IF(r_regpdp!B24="","",r_regpdp!B24)</f>
        <v>-0.158***</v>
      </c>
      <c r="C24" s="16" t="str">
        <f>IF(r_regpdp!C24="","",r_regpdp!C24)</f>
        <v>0.184***</v>
      </c>
      <c r="D24" s="16" t="str">
        <f>IF(r_regpdp!D24="","",r_regpdp!D24)</f>
        <v>-0.032</v>
      </c>
      <c r="E24" s="17" t="str">
        <f>IF(r_regpdp!E24="","",r_regpdp!E24)</f>
        <v>-0.047</v>
      </c>
    </row>
    <row r="25" spans="1:5" x14ac:dyDescent="0.25">
      <c r="A25" s="45" t="str">
        <f>IF(r_regpdp!A25="","",r_regpdp!A25)</f>
        <v/>
      </c>
      <c r="B25" s="16" t="str">
        <f>IF(r_regpdp!B25="","",r_regpdp!B25)</f>
        <v>(0.037)</v>
      </c>
      <c r="C25" s="16" t="str">
        <f>IF(r_regpdp!C25="","",r_regpdp!C25)</f>
        <v>(0.055)</v>
      </c>
      <c r="D25" s="16" t="str">
        <f>IF(r_regpdp!D25="","",r_regpdp!D25)</f>
        <v>(0.054)</v>
      </c>
      <c r="E25" s="17" t="str">
        <f>IF(r_regpdp!E25="","",r_regpdp!E25)</f>
        <v>(0.035)</v>
      </c>
    </row>
    <row r="26" spans="1:5" x14ac:dyDescent="0.25">
      <c r="A26" s="45" t="str">
        <f>IF(r_regpdp!A26="","",r_regpdp!A26)</f>
        <v>Ethnicity: Ilocano</v>
      </c>
      <c r="B26" s="16" t="str">
        <f>IF(r_regpdp!B26="","",r_regpdp!B26)</f>
        <v>-0.070</v>
      </c>
      <c r="C26" s="16" t="str">
        <f>IF(r_regpdp!C26="","",r_regpdp!C26)</f>
        <v>-0.056</v>
      </c>
      <c r="D26" s="16" t="str">
        <f>IF(r_regpdp!D26="","",r_regpdp!D26)</f>
        <v>0.021</v>
      </c>
      <c r="E26" s="17" t="str">
        <f>IF(r_regpdp!E26="","",r_regpdp!E26)</f>
        <v>0.079*</v>
      </c>
    </row>
    <row r="27" spans="1:5" x14ac:dyDescent="0.25">
      <c r="A27" s="45" t="str">
        <f>IF(r_regpdp!A27="","",r_regpdp!A27)</f>
        <v/>
      </c>
      <c r="B27" s="16" t="str">
        <f>IF(r_regpdp!B27="","",r_regpdp!B27)</f>
        <v>(0.045)</v>
      </c>
      <c r="C27" s="16" t="str">
        <f>IF(r_regpdp!C27="","",r_regpdp!C27)</f>
        <v>(0.046)</v>
      </c>
      <c r="D27" s="16" t="str">
        <f>IF(r_regpdp!D27="","",r_regpdp!D27)</f>
        <v>(0.055)</v>
      </c>
      <c r="E27" s="17" t="str">
        <f>IF(r_regpdp!E27="","",r_regpdp!E27)</f>
        <v>(0.045)</v>
      </c>
    </row>
    <row r="28" spans="1:5" x14ac:dyDescent="0.25">
      <c r="A28" s="45" t="str">
        <f>IF(r_regpdp!A28="","",r_regpdp!A28)</f>
        <v>Ethnicity: Ilonggo</v>
      </c>
      <c r="B28" s="16" t="str">
        <f>IF(r_regpdp!B28="","",r_regpdp!B28)</f>
        <v>-0.068</v>
      </c>
      <c r="C28" s="16" t="str">
        <f>IF(r_regpdp!C28="","",r_regpdp!C28)</f>
        <v>-0.035</v>
      </c>
      <c r="D28" s="16" t="str">
        <f>IF(r_regpdp!D28="","",r_regpdp!D28)</f>
        <v>0.109</v>
      </c>
      <c r="E28" s="17" t="str">
        <f>IF(r_regpdp!E28="","",r_regpdp!E28)</f>
        <v>-0.083**</v>
      </c>
    </row>
    <row r="29" spans="1:5" x14ac:dyDescent="0.25">
      <c r="A29" s="45" t="str">
        <f>IF(r_regpdp!A29="","",r_regpdp!A29)</f>
        <v/>
      </c>
      <c r="B29" s="16" t="str">
        <f>IF(r_regpdp!B29="","",r_regpdp!B29)</f>
        <v>(0.058)</v>
      </c>
      <c r="C29" s="16" t="str">
        <f>IF(r_regpdp!C29="","",r_regpdp!C29)</f>
        <v>(0.052)</v>
      </c>
      <c r="D29" s="16" t="str">
        <f>IF(r_regpdp!D29="","",r_regpdp!D29)</f>
        <v>(0.067)</v>
      </c>
      <c r="E29" s="17" t="str">
        <f>IF(r_regpdp!E29="","",r_regpdp!E29)</f>
        <v>(0.034)</v>
      </c>
    </row>
    <row r="30" spans="1:5" x14ac:dyDescent="0.25">
      <c r="A30" s="45" t="str">
        <f>IF(r_regpdp!A30="","",r_regpdp!A30)</f>
        <v>Ethnicity: Other</v>
      </c>
      <c r="B30" s="16" t="str">
        <f>IF(r_regpdp!B30="","",r_regpdp!B30)</f>
        <v>-0.018</v>
      </c>
      <c r="C30" s="16" t="str">
        <f>IF(r_regpdp!C30="","",r_regpdp!C30)</f>
        <v>-0.020</v>
      </c>
      <c r="D30" s="16" t="str">
        <f>IF(r_regpdp!D30="","",r_regpdp!D30)</f>
        <v>-0.062</v>
      </c>
      <c r="E30" s="17" t="str">
        <f>IF(r_regpdp!E30="","",r_regpdp!E30)</f>
        <v>0.062</v>
      </c>
    </row>
    <row r="31" spans="1:5" x14ac:dyDescent="0.25">
      <c r="A31" s="45" t="str">
        <f>IF(r_regpdp!A31="","",r_regpdp!A31)</f>
        <v/>
      </c>
      <c r="B31" s="16" t="str">
        <f>IF(r_regpdp!B31="","",r_regpdp!B31)</f>
        <v>(0.042)</v>
      </c>
      <c r="C31" s="16" t="str">
        <f>IF(r_regpdp!C31="","",r_regpdp!C31)</f>
        <v>(0.040)</v>
      </c>
      <c r="D31" s="16" t="str">
        <f>IF(r_regpdp!D31="","",r_regpdp!D31)</f>
        <v>(0.044)</v>
      </c>
      <c r="E31" s="17" t="str">
        <f>IF(r_regpdp!E31="","",r_regpdp!E31)</f>
        <v>(0.039)</v>
      </c>
    </row>
    <row r="32" spans="1:5" x14ac:dyDescent="0.25">
      <c r="A32" s="45" t="str">
        <f>IF(r_regpdp!A32="","",r_regpdp!A32)</f>
        <v>Ethnicity: Tagalog</v>
      </c>
      <c r="B32" s="16" t="str">
        <f>IF(r_regpdp!B32="","",r_regpdp!B32)</f>
        <v>(baseline)</v>
      </c>
      <c r="C32" s="16" t="str">
        <f>IF(r_regpdp!C32="","",r_regpdp!C32)</f>
        <v>(baseline)</v>
      </c>
      <c r="D32" s="16" t="str">
        <f>IF(r_regpdp!D32="","",r_regpdp!D32)</f>
        <v>(baseline)</v>
      </c>
      <c r="E32" s="17" t="str">
        <f>IF(r_regpdp!E32="","",r_regpdp!E32)</f>
        <v>(baseline)</v>
      </c>
    </row>
    <row r="33" spans="1:5" x14ac:dyDescent="0.25">
      <c r="A33" s="45" t="str">
        <f>IF(r_regpdp!A33="","",r_regpdp!A33)</f>
        <v/>
      </c>
      <c r="B33" s="16" t="str">
        <f>IF(r_regpdp!B33="","",r_regpdp!B33)</f>
        <v>(.)</v>
      </c>
      <c r="C33" s="16" t="str">
        <f>IF(r_regpdp!C33="","",r_regpdp!C33)</f>
        <v>(.)</v>
      </c>
      <c r="D33" s="16" t="str">
        <f>IF(r_regpdp!D33="","",r_regpdp!D33)</f>
        <v>(.)</v>
      </c>
      <c r="E33" s="17" t="str">
        <f>IF(r_regpdp!E33="","",r_regpdp!E33)</f>
        <v>(.)</v>
      </c>
    </row>
    <row r="34" spans="1:5" x14ac:dyDescent="0.25">
      <c r="A34" s="45" t="str">
        <f>IF(r_regpdp!A34="","",r_regpdp!A34)</f>
        <v>Ethnicity: Visaya</v>
      </c>
      <c r="B34" s="16" t="str">
        <f>IF(r_regpdp!B34="","",r_regpdp!B34)</f>
        <v>0.044</v>
      </c>
      <c r="C34" s="16" t="str">
        <f>IF(r_regpdp!C34="","",r_regpdp!C34)</f>
        <v>0.091**</v>
      </c>
      <c r="D34" s="16" t="str">
        <f>IF(r_regpdp!D34="","",r_regpdp!D34)</f>
        <v>-0.031</v>
      </c>
      <c r="E34" s="17" t="str">
        <f>IF(r_regpdp!E34="","",r_regpdp!E34)</f>
        <v>-0.081**</v>
      </c>
    </row>
    <row r="35" spans="1:5" x14ac:dyDescent="0.25">
      <c r="A35" s="45" t="str">
        <f>IF(r_regpdp!A35="","",r_regpdp!A35)</f>
        <v/>
      </c>
      <c r="B35" s="16" t="str">
        <f>IF(r_regpdp!B35="","",r_regpdp!B35)</f>
        <v>(0.043)</v>
      </c>
      <c r="C35" s="16" t="str">
        <f>IF(r_regpdp!C35="","",r_regpdp!C35)</f>
        <v>(0.042)</v>
      </c>
      <c r="D35" s="16" t="str">
        <f>IF(r_regpdp!D35="","",r_regpdp!D35)</f>
        <v>(0.051)</v>
      </c>
      <c r="E35" s="17" t="str">
        <f>IF(r_regpdp!E35="","",r_regpdp!E35)</f>
        <v>(0.032)</v>
      </c>
    </row>
    <row r="36" spans="1:5" x14ac:dyDescent="0.25">
      <c r="A36" s="45" t="str">
        <f>IF(r_regpdp!A36="","",r_regpdp!A36)</f>
        <v>Ethnicity: Waray</v>
      </c>
      <c r="B36" s="16" t="str">
        <f>IF(r_regpdp!B36="","",r_regpdp!B36)</f>
        <v>0.055</v>
      </c>
      <c r="C36" s="16" t="str">
        <f>IF(r_regpdp!C36="","",r_regpdp!C36)</f>
        <v>-0.110**</v>
      </c>
      <c r="D36" s="16" t="str">
        <f>IF(r_regpdp!D36="","",r_regpdp!D36)</f>
        <v>-0.022</v>
      </c>
      <c r="E36" s="17" t="str">
        <f>IF(r_regpdp!E36="","",r_regpdp!E36)</f>
        <v>0.026</v>
      </c>
    </row>
    <row r="37" spans="1:5" x14ac:dyDescent="0.25">
      <c r="A37" s="45" t="str">
        <f>IF(r_regpdp!A37="","",r_regpdp!A37)</f>
        <v/>
      </c>
      <c r="B37" s="16" t="str">
        <f>IF(r_regpdp!B37="","",r_regpdp!B37)</f>
        <v>(0.061)</v>
      </c>
      <c r="C37" s="16" t="str">
        <f>IF(r_regpdp!C37="","",r_regpdp!C37)</f>
        <v>(0.055)</v>
      </c>
      <c r="D37" s="16" t="str">
        <f>IF(r_regpdp!D37="","",r_regpdp!D37)</f>
        <v>(0.061)</v>
      </c>
      <c r="E37" s="17" t="str">
        <f>IF(r_regpdp!E37="","",r_regpdp!E37)</f>
        <v>(0.044)</v>
      </c>
    </row>
    <row r="38" spans="1:5" x14ac:dyDescent="0.25">
      <c r="A38" s="45" t="str">
        <f>IF(r_regpdp!A38="","",r_regpdp!A38)</f>
        <v>Region: NCR</v>
      </c>
      <c r="B38" s="16" t="str">
        <f>IF(r_regpdp!B38="","",r_regpdp!B38)</f>
        <v>(baseline)</v>
      </c>
      <c r="C38" s="16" t="str">
        <f>IF(r_regpdp!C38="","",r_regpdp!C38)</f>
        <v>(baseline)</v>
      </c>
      <c r="D38" s="16" t="str">
        <f>IF(r_regpdp!D38="","",r_regpdp!D38)</f>
        <v>(baseline)</v>
      </c>
      <c r="E38" s="17" t="str">
        <f>IF(r_regpdp!E38="","",r_regpdp!E38)</f>
        <v>(baseline)</v>
      </c>
    </row>
    <row r="39" spans="1:5" x14ac:dyDescent="0.25">
      <c r="A39" s="45" t="str">
        <f>IF(r_regpdp!A39="","",r_regpdp!A39)</f>
        <v/>
      </c>
      <c r="B39" s="16" t="str">
        <f>IF(r_regpdp!B39="","",r_regpdp!B39)</f>
        <v>(.)</v>
      </c>
      <c r="C39" s="16" t="str">
        <f>IF(r_regpdp!C39="","",r_regpdp!C39)</f>
        <v>(.)</v>
      </c>
      <c r="D39" s="16" t="str">
        <f>IF(r_regpdp!D39="","",r_regpdp!D39)</f>
        <v>(.)</v>
      </c>
      <c r="E39" s="17" t="str">
        <f>IF(r_regpdp!E39="","",r_regpdp!E39)</f>
        <v>(.)</v>
      </c>
    </row>
    <row r="40" spans="1:5" x14ac:dyDescent="0.25">
      <c r="A40" s="45" t="str">
        <f>IF(r_regpdp!A40="","",r_regpdp!A40)</f>
        <v>Region: Luzon</v>
      </c>
      <c r="B40" s="16" t="str">
        <f>IF(r_regpdp!B40="","",r_regpdp!B40)</f>
        <v>0.046</v>
      </c>
      <c r="C40" s="16" t="str">
        <f>IF(r_regpdp!C40="","",r_regpdp!C40)</f>
        <v>0.014</v>
      </c>
      <c r="D40" s="16" t="str">
        <f>IF(r_regpdp!D40="","",r_regpdp!D40)</f>
        <v>-0.022</v>
      </c>
      <c r="E40" s="17" t="str">
        <f>IF(r_regpdp!E40="","",r_regpdp!E40)</f>
        <v>-0.032</v>
      </c>
    </row>
    <row r="41" spans="1:5" x14ac:dyDescent="0.25">
      <c r="A41" s="45" t="str">
        <f>IF(r_regpdp!A41="","",r_regpdp!A41)</f>
        <v/>
      </c>
      <c r="B41" s="16" t="str">
        <f>IF(r_regpdp!B41="","",r_regpdp!B41)</f>
        <v>(0.034)</v>
      </c>
      <c r="C41" s="16" t="str">
        <f>IF(r_regpdp!C41="","",r_regpdp!C41)</f>
        <v>(0.033)</v>
      </c>
      <c r="D41" s="16" t="str">
        <f>IF(r_regpdp!D41="","",r_regpdp!D41)</f>
        <v>(0.037)</v>
      </c>
      <c r="E41" s="17" t="str">
        <f>IF(r_regpdp!E41="","",r_regpdp!E41)</f>
        <v>(0.030)</v>
      </c>
    </row>
    <row r="42" spans="1:5" x14ac:dyDescent="0.25">
      <c r="A42" s="45" t="str">
        <f>IF(r_regpdp!A42="","",r_regpdp!A42)</f>
        <v>Region: Visayas</v>
      </c>
      <c r="B42" s="16" t="str">
        <f>IF(r_regpdp!B42="","",r_regpdp!B42)</f>
        <v>0.074*</v>
      </c>
      <c r="C42" s="16" t="str">
        <f>IF(r_regpdp!C42="","",r_regpdp!C42)</f>
        <v>0.070</v>
      </c>
      <c r="D42" s="16" t="str">
        <f>IF(r_regpdp!D42="","",r_regpdp!D42)</f>
        <v>-0.101**</v>
      </c>
      <c r="E42" s="17" t="str">
        <f>IF(r_regpdp!E42="","",r_regpdp!E42)</f>
        <v>-0.084***</v>
      </c>
    </row>
    <row r="43" spans="1:5" x14ac:dyDescent="0.25">
      <c r="A43" s="45" t="str">
        <f>IF(r_regpdp!A43="","",r_regpdp!A43)</f>
        <v/>
      </c>
      <c r="B43" s="16" t="str">
        <f>IF(r_regpdp!B43="","",r_regpdp!B43)</f>
        <v>(0.043)</v>
      </c>
      <c r="C43" s="16" t="str">
        <f>IF(r_regpdp!C43="","",r_regpdp!C43)</f>
        <v>(0.046)</v>
      </c>
      <c r="D43" s="16" t="str">
        <f>IF(r_regpdp!D43="","",r_regpdp!D43)</f>
        <v>(0.049)</v>
      </c>
      <c r="E43" s="17" t="str">
        <f>IF(r_regpdp!E43="","",r_regpdp!E43)</f>
        <v>(0.032)</v>
      </c>
    </row>
    <row r="44" spans="1:5" x14ac:dyDescent="0.25">
      <c r="A44" s="45" t="str">
        <f>IF(r_regpdp!A44="","",r_regpdp!A44)</f>
        <v>Region: Mindanao</v>
      </c>
      <c r="B44" s="16" t="str">
        <f>IF(r_regpdp!B44="","",r_regpdp!B44)</f>
        <v>0.312***</v>
      </c>
      <c r="C44" s="16" t="str">
        <f>IF(r_regpdp!C44="","",r_regpdp!C44)</f>
        <v>-0.091**</v>
      </c>
      <c r="D44" s="16" t="str">
        <f>IF(r_regpdp!D44="","",r_regpdp!D44)</f>
        <v>-0.167***</v>
      </c>
      <c r="E44" s="17" t="str">
        <f>IF(r_regpdp!E44="","",r_regpdp!E44)</f>
        <v>-0.077**</v>
      </c>
    </row>
    <row r="45" spans="1:5" x14ac:dyDescent="0.25">
      <c r="A45" s="45" t="str">
        <f>IF(r_regpdp!A45="","",r_regpdp!A45)</f>
        <v/>
      </c>
      <c r="B45" s="16" t="str">
        <f>IF(r_regpdp!B45="","",r_regpdp!B45)</f>
        <v>(0.042)</v>
      </c>
      <c r="C45" s="16" t="str">
        <f>IF(r_regpdp!C45="","",r_regpdp!C45)</f>
        <v>(0.041)</v>
      </c>
      <c r="D45" s="16" t="str">
        <f>IF(r_regpdp!D45="","",r_regpdp!D45)</f>
        <v>(0.045)</v>
      </c>
      <c r="E45" s="17" t="str">
        <f>IF(r_regpdp!E45="","",r_regpdp!E45)</f>
        <v>(0.032)</v>
      </c>
    </row>
    <row r="46" spans="1:5" x14ac:dyDescent="0.25">
      <c r="A46" s="45" t="str">
        <f>IF(r_regpdp!A46="","",r_regpdp!A46)</f>
        <v>Location: Rural area</v>
      </c>
      <c r="B46" s="16" t="str">
        <f>IF(r_regpdp!B46="","",r_regpdp!B46)</f>
        <v>-0.065**</v>
      </c>
      <c r="C46" s="16" t="str">
        <f>IF(r_regpdp!C46="","",r_regpdp!C46)</f>
        <v>0.119***</v>
      </c>
      <c r="D46" s="16" t="str">
        <f>IF(r_regpdp!D46="","",r_regpdp!D46)</f>
        <v>0.023</v>
      </c>
      <c r="E46" s="17" t="str">
        <f>IF(r_regpdp!E46="","",r_regpdp!E46)</f>
        <v>-0.031</v>
      </c>
    </row>
    <row r="47" spans="1:5" ht="15.6" thickBot="1" x14ac:dyDescent="0.3">
      <c r="A47" s="55" t="str">
        <f>IF(r_regpdp!A47="","",r_regpdp!A47)</f>
        <v/>
      </c>
      <c r="B47" s="16" t="str">
        <f>IF(r_regpdp!B47="","",r_regpdp!B47)</f>
        <v>(0.026)</v>
      </c>
      <c r="C47" s="16" t="str">
        <f>IF(r_regpdp!C47="","",r_regpdp!C47)</f>
        <v>(0.026)</v>
      </c>
      <c r="D47" s="16" t="str">
        <f>IF(r_regpdp!D47="","",r_regpdp!D47)</f>
        <v>(0.028)</v>
      </c>
      <c r="E47" s="17" t="str">
        <f>IF(r_regpdp!E47="","",r_regpdp!E47)</f>
        <v>(0.021)</v>
      </c>
    </row>
    <row r="48" spans="1:5" x14ac:dyDescent="0.25">
      <c r="A48" s="57" t="str">
        <f>IF(r_regpdp!A48="","",r_regpdp!A48)</f>
        <v>Constant</v>
      </c>
      <c r="B48" s="58" t="str">
        <f>IF(r_regpdp!B48="","",r_regpdp!B48)</f>
        <v>0.350***</v>
      </c>
      <c r="C48" s="58" t="str">
        <f>IF(r_regpdp!C48="","",r_regpdp!C48)</f>
        <v>0.132***</v>
      </c>
      <c r="D48" s="58" t="str">
        <f>IF(r_regpdp!D48="","",r_regpdp!D48)</f>
        <v>0.296***</v>
      </c>
      <c r="E48" s="59" t="str">
        <f>IF(r_regpdp!E48="","",r_regpdp!E48)</f>
        <v>0.203***</v>
      </c>
    </row>
    <row r="49" spans="1:5" ht="15.6" thickBot="1" x14ac:dyDescent="0.3">
      <c r="A49" s="136" t="str">
        <f>IF(r_regpdp!A49="","",r_regpdp!A49)</f>
        <v/>
      </c>
      <c r="B49" s="137"/>
      <c r="C49" s="137"/>
      <c r="D49" s="137"/>
      <c r="E49" s="138"/>
    </row>
    <row r="50" spans="1:5" ht="84" customHeight="1" thickBot="1" x14ac:dyDescent="0.3">
      <c r="A50" s="118" t="s">
        <v>213</v>
      </c>
      <c r="B50" s="119"/>
      <c r="C50" s="119"/>
      <c r="D50" s="119"/>
      <c r="E50" s="120"/>
    </row>
  </sheetData>
  <mergeCells count="3">
    <mergeCell ref="A50:E50"/>
    <mergeCell ref="A1:E1"/>
    <mergeCell ref="A49:E49"/>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24</vt:i4>
      </vt:variant>
      <vt:variant>
        <vt:lpstr>Graphiques</vt:lpstr>
      </vt:variant>
      <vt:variant>
        <vt:i4>29</vt:i4>
      </vt:variant>
    </vt:vector>
  </HeadingPairs>
  <TitlesOfParts>
    <vt:vector size="53" baseType="lpstr">
      <vt:lpstr>Contents</vt:lpstr>
      <vt:lpstr>TB1</vt:lpstr>
      <vt:lpstr>TBA1</vt:lpstr>
      <vt:lpstr>TBA2</vt:lpstr>
      <vt:lpstr>TBA3</vt:lpstr>
      <vt:lpstr>TBA4</vt:lpstr>
      <vt:lpstr>TBA5</vt:lpstr>
      <vt:lpstr>TBA6</vt:lpstr>
      <vt:lpstr>TBA7</vt:lpstr>
      <vt:lpstr>r_elec</vt:lpstr>
      <vt:lpstr>r_elec2</vt:lpstr>
      <vt:lpstr>r_destats</vt:lpstr>
      <vt:lpstr>r_votes</vt:lpstr>
      <vt:lpstr>r_coef</vt:lpstr>
      <vt:lpstr>r_votediff</vt:lpstr>
      <vt:lpstr>r_votepdp</vt:lpstr>
      <vt:lpstr>r_regpdp</vt:lpstr>
      <vt:lpstr>r_comp</vt:lpstr>
      <vt:lpstr>r_destats_reg</vt:lpstr>
      <vt:lpstr>r_vote2010</vt:lpstr>
      <vt:lpstr>r_vote2004</vt:lpstr>
      <vt:lpstr>r_vote1998</vt:lpstr>
      <vt:lpstr>r_vote1992</vt:lpstr>
      <vt:lpstr>T1992</vt:lpstr>
      <vt:lpstr>FB1</vt:lpstr>
      <vt:lpstr>FB2</vt:lpstr>
      <vt:lpstr>FB3</vt:lpstr>
      <vt:lpstr>FB4</vt:lpstr>
      <vt:lpstr>FBA1</vt:lpstr>
      <vt:lpstr>FBA2</vt:lpstr>
      <vt:lpstr>FBA3</vt:lpstr>
      <vt:lpstr>FBA4</vt:lpstr>
      <vt:lpstr>FBA5</vt:lpstr>
      <vt:lpstr>FAB6</vt:lpstr>
      <vt:lpstr>FBA7</vt:lpstr>
      <vt:lpstr>FBA8</vt:lpstr>
      <vt:lpstr>FBA9</vt:lpstr>
      <vt:lpstr>FBA10</vt:lpstr>
      <vt:lpstr>FBA11</vt:lpstr>
      <vt:lpstr>FBA12</vt:lpstr>
      <vt:lpstr>FBA13</vt:lpstr>
      <vt:lpstr>FBA14</vt:lpstr>
      <vt:lpstr>FBA15</vt:lpstr>
      <vt:lpstr>FBA16</vt:lpstr>
      <vt:lpstr>FBB1</vt:lpstr>
      <vt:lpstr>FBB2</vt:lpstr>
      <vt:lpstr>FBB3</vt:lpstr>
      <vt:lpstr>FBB4</vt:lpstr>
      <vt:lpstr>FBB5</vt:lpstr>
      <vt:lpstr>FBB6</vt:lpstr>
      <vt:lpstr>FBC1</vt:lpstr>
      <vt:lpstr>FBC2</vt:lpstr>
      <vt:lpstr>FD4bis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Thanasak Jenmana</dc:creator>
  <cp:lastModifiedBy>Amory Gethin</cp:lastModifiedBy>
  <cp:lastPrinted>2020-12-10T08:52:18Z</cp:lastPrinted>
  <dcterms:created xsi:type="dcterms:W3CDTF">2020-02-17T05:19:57Z</dcterms:created>
  <dcterms:modified xsi:type="dcterms:W3CDTF">2020-12-10T08:52:28Z</dcterms:modified>
</cp:coreProperties>
</file>