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chartsheets/sheet75.xml" ContentType="application/vnd.openxmlformats-officedocument.spreadsheetml.chartsheet+xml"/>
  <Override PartName="/xl/chartsheets/sheet76.xml" ContentType="application/vnd.openxmlformats-officedocument.spreadsheetml.chartsheet+xml"/>
  <Override PartName="/xl/chartsheets/sheet77.xml" ContentType="application/vnd.openxmlformats-officedocument.spreadsheetml.chartsheet+xml"/>
  <Override PartName="/xl/chartsheets/sheet78.xml" ContentType="application/vnd.openxmlformats-officedocument.spreadsheetml.chartsheet+xml"/>
  <Override PartName="/xl/chartsheets/sheet79.xml" ContentType="application/vnd.openxmlformats-officedocument.spreadsheetml.chartsheet+xml"/>
  <Override PartName="/xl/chartsheets/sheet80.xml" ContentType="application/vnd.openxmlformats-officedocument.spreadsheetml.chartsheet+xml"/>
  <Override PartName="/xl/chartsheets/sheet81.xml" ContentType="application/vnd.openxmlformats-officedocument.spreadsheetml.chartsheet+xml"/>
  <Override PartName="/xl/chartsheets/sheet82.xml" ContentType="application/vnd.openxmlformats-officedocument.spreadsheetml.chartsheet+xml"/>
  <Override PartName="/xl/chartsheets/sheet83.xml" ContentType="application/vnd.openxmlformats-officedocument.spreadsheetml.chartsheet+xml"/>
  <Override PartName="/xl/chartsheets/sheet84.xml" ContentType="application/vnd.openxmlformats-officedocument.spreadsheetml.chartsheet+xml"/>
  <Override PartName="/xl/chartsheets/sheet85.xml" ContentType="application/vnd.openxmlformats-officedocument.spreadsheetml.chartsheet+xml"/>
  <Override PartName="/xl/chartsheets/sheet8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87.xml" ContentType="application/vnd.openxmlformats-officedocument.spreadsheetml.chartsheet+xml"/>
  <Override PartName="/xl/chartsheets/sheet88.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0.xml" ContentType="application/vnd.openxmlformats-officedocument.drawingml.chartshapes+xml"/>
  <Override PartName="/xl/drawings/drawing151.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152.xml" ContentType="application/vnd.openxmlformats-officedocument.drawingml.chartshapes+xml"/>
  <Override PartName="/xl/drawings/drawing153.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54.xml" ContentType="application/vnd.openxmlformats-officedocument.drawingml.chartshapes+xml"/>
  <Override PartName="/xl/drawings/drawing155.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56.xml" ContentType="application/vnd.openxmlformats-officedocument.drawingml.chartshapes+xml"/>
  <Override PartName="/xl/drawings/drawing157.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158.xml" ContentType="application/vnd.openxmlformats-officedocument.drawingml.chartshapes+xml"/>
  <Override PartName="/xl/drawings/drawing159.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160.xml" ContentType="application/vnd.openxmlformats-officedocument.drawingml.chartshapes+xml"/>
  <Override PartName="/xl/drawings/drawing161.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62.xml" ContentType="application/vnd.openxmlformats-officedocument.drawingml.chartshapes+xml"/>
  <Override PartName="/xl/drawings/drawing163.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164.xml" ContentType="application/vnd.openxmlformats-officedocument.drawingml.chartshapes+xml"/>
  <Override PartName="/xl/drawings/drawing165.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166.xml" ContentType="application/vnd.openxmlformats-officedocument.drawingml.chartshapes+xml"/>
  <Override PartName="/xl/drawings/drawing167.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168.xml" ContentType="application/vnd.openxmlformats-officedocument.drawingml.chartshapes+xml"/>
  <Override PartName="/xl/drawings/drawing169.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drawings/drawing170.xml" ContentType="application/vnd.openxmlformats-officedocument.drawingml.chartshapes+xml"/>
  <Override PartName="/xl/drawings/drawing171.xml" ContentType="application/vnd.openxmlformats-officedocument.drawing+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172.xml" ContentType="application/vnd.openxmlformats-officedocument.drawingml.chartshapes+xml"/>
  <Override PartName="/xl/drawings/drawing173.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174.xml" ContentType="application/vnd.openxmlformats-officedocument.drawingml.chartshapes+xml"/>
  <Override PartName="/xl/drawings/drawing175.xml" ContentType="application/vnd.openxmlformats-officedocument.drawing+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17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0" yWindow="0" windowWidth="25596" windowHeight="14556" tabRatio="950"/>
  </bookViews>
  <sheets>
    <sheet name="Contents" sheetId="173" r:id="rId1"/>
    <sheet name="FC1" sheetId="175" r:id="rId2"/>
    <sheet name="FC2" sheetId="177" r:id="rId3"/>
    <sheet name="TC1" sheetId="178" r:id="rId4"/>
    <sheet name="FCA1" sheetId="179" r:id="rId5"/>
    <sheet name="FCA2" sheetId="4" r:id="rId6"/>
    <sheet name="FCA3" sheetId="9" r:id="rId7"/>
    <sheet name="FCA4" sheetId="99" r:id="rId8"/>
    <sheet name="FCA5" sheetId="98" r:id="rId9"/>
    <sheet name="FCA6" sheetId="11" r:id="rId10"/>
    <sheet name="FCA7" sheetId="123" r:id="rId11"/>
    <sheet name="FCA8" sheetId="124" r:id="rId12"/>
    <sheet name="FCA9" sheetId="100" r:id="rId13"/>
    <sheet name="FCA10" sheetId="101" r:id="rId14"/>
    <sheet name="FCA11" sheetId="114" r:id="rId15"/>
    <sheet name="FCA12" sheetId="115" r:id="rId16"/>
    <sheet name="FCB1" sheetId="13" r:id="rId17"/>
    <sheet name="FCB2" sheetId="14" r:id="rId18"/>
    <sheet name="FCB3" sheetId="15" r:id="rId19"/>
    <sheet name="FCB3b" sheetId="54" r:id="rId20"/>
    <sheet name="FCB4" sheetId="16" r:id="rId21"/>
    <sheet name="FCB5" sheetId="17" r:id="rId22"/>
    <sheet name="FCB6" sheetId="18" r:id="rId23"/>
    <sheet name="FCB7" sheetId="21" r:id="rId24"/>
    <sheet name="FCB8" sheetId="23" r:id="rId25"/>
    <sheet name="FCB9" sheetId="24" r:id="rId26"/>
    <sheet name="FCB10" sheetId="25" r:id="rId27"/>
    <sheet name="FCB11" sheetId="26" r:id="rId28"/>
    <sheet name="FCB12" sheetId="29" r:id="rId29"/>
    <sheet name="FCB13" sheetId="121" r:id="rId30"/>
    <sheet name="FCB14" sheetId="129" r:id="rId31"/>
    <sheet name="FCB15" sheetId="130" r:id="rId32"/>
    <sheet name="FCB16" sheetId="144" r:id="rId33"/>
    <sheet name="FCC1" sheetId="51" r:id="rId34"/>
    <sheet name="FCC2" sheetId="52" r:id="rId35"/>
    <sheet name="FCC3" sheetId="31" r:id="rId36"/>
    <sheet name="FCC4" sheetId="33" r:id="rId37"/>
    <sheet name="FCC5" sheetId="32" r:id="rId38"/>
    <sheet name="FCC6" sheetId="34" r:id="rId39"/>
    <sheet name="FCC7" sheetId="35" r:id="rId40"/>
    <sheet name="FCC8" sheetId="174" r:id="rId41"/>
    <sheet name="FCC9" sheetId="102" r:id="rId42"/>
    <sheet name="FCC10" sheetId="36" r:id="rId43"/>
    <sheet name="FCC11" sheetId="39" r:id="rId44"/>
    <sheet name="FCC12" sheetId="40" r:id="rId45"/>
    <sheet name="FCC13" sheetId="42" r:id="rId46"/>
    <sheet name="FCC14" sheetId="131" r:id="rId47"/>
    <sheet name="FCC15" sheetId="120" r:id="rId48"/>
    <sheet name="FCC16" sheetId="132" r:id="rId49"/>
    <sheet name="FCC17" sheetId="145" r:id="rId50"/>
    <sheet name="FCC18" sheetId="109" r:id="rId51"/>
    <sheet name="FCC19" sheetId="171" r:id="rId52"/>
    <sheet name="FCD1" sheetId="58" r:id="rId53"/>
    <sheet name="FCD2" sheetId="59" r:id="rId54"/>
    <sheet name="FCD3" sheetId="60" r:id="rId55"/>
    <sheet name="FCD4" sheetId="61" r:id="rId56"/>
    <sheet name="FCD5" sheetId="62" r:id="rId57"/>
    <sheet name="FCD6" sheetId="63" r:id="rId58"/>
    <sheet name="FCD7" sheetId="64" r:id="rId59"/>
    <sheet name="FCD8" sheetId="68" r:id="rId60"/>
    <sheet name="FCD9" sheetId="69" r:id="rId61"/>
    <sheet name="FCD10" sheetId="70" r:id="rId62"/>
    <sheet name="FCD11" sheetId="71" r:id="rId63"/>
    <sheet name="FCD12" sheetId="72" r:id="rId64"/>
    <sheet name="FCD13" sheetId="73" r:id="rId65"/>
    <sheet name="FCD14" sheetId="74" r:id="rId66"/>
    <sheet name="FCD15" sheetId="147" r:id="rId67"/>
    <sheet name="FCD16" sheetId="148" r:id="rId68"/>
    <sheet name="FCD17" sheetId="149" r:id="rId69"/>
    <sheet name="FCD18" sheetId="150" r:id="rId70"/>
    <sheet name="FCD19" sheetId="151" r:id="rId71"/>
    <sheet name="FCD20" sheetId="152" r:id="rId72"/>
    <sheet name="FCD21" sheetId="153" r:id="rId73"/>
    <sheet name="FCD22" sheetId="155" r:id="rId74"/>
    <sheet name="FCD23" sheetId="156" r:id="rId75"/>
    <sheet name="FCD24" sheetId="157" r:id="rId76"/>
    <sheet name="FCD25" sheetId="158" r:id="rId77"/>
    <sheet name="FCD26" sheetId="159" r:id="rId78"/>
    <sheet name="FCD27" sheetId="160" r:id="rId79"/>
    <sheet name="FCD28" sheetId="161" r:id="rId80"/>
    <sheet name="FCD29" sheetId="163" r:id="rId81"/>
    <sheet name="FCD30" sheetId="164" r:id="rId82"/>
    <sheet name="FCD31" sheetId="165" r:id="rId83"/>
    <sheet name="FCD32" sheetId="166" r:id="rId84"/>
    <sheet name="FCD33" sheetId="167" r:id="rId85"/>
    <sheet name="FCD34" sheetId="168" r:id="rId86"/>
    <sheet name="FCD35" sheetId="169" r:id="rId87"/>
    <sheet name="FCD36" sheetId="185" r:id="rId88"/>
    <sheet name="TCA1" sheetId="5" r:id="rId89"/>
    <sheet name="TCA2" sheetId="8" r:id="rId90"/>
    <sheet name="TCA3" sheetId="89" r:id="rId91"/>
    <sheet name="F_extr_occup1" sheetId="180" r:id="rId92"/>
    <sheet name="F_extr_occup2" sheetId="181" r:id="rId93"/>
    <sheet name="r_elec" sheetId="2" r:id="rId94"/>
    <sheet name="r_miss" sheetId="43" r:id="rId95"/>
    <sheet name="r_des" sheetId="7" r:id="rId96"/>
    <sheet name="r_vote" sheetId="12" r:id="rId97"/>
    <sheet name="r_votediff" sheetId="30" r:id="rId98"/>
    <sheet name="r_votesoci" sheetId="55" r:id="rId99"/>
    <sheet name="r_voteecol" sheetId="56" r:id="rId100"/>
    <sheet name="r_votechri" sheetId="57" r:id="rId101"/>
    <sheet name="r_votelibe" sheetId="103" r:id="rId102"/>
    <sheet name="r_voteextr" sheetId="146" r:id="rId103"/>
    <sheet name="r_vote_all" sheetId="88" r:id="rId104"/>
    <sheet name="T_miss" sheetId="28" r:id="rId105"/>
    <sheet name="r_comp" sheetId="91" r:id="rId106"/>
    <sheet name="r_religion" sheetId="105" r:id="rId107"/>
    <sheet name="r_educ" sheetId="107" r:id="rId108"/>
    <sheet name="r_inc" sheetId="111" r:id="rId109"/>
    <sheet name="r_class" sheetId="143" r:id="rId110"/>
    <sheet name="r_vote_1970s" sheetId="134" r:id="rId111"/>
  </sheets>
  <calcPr calcId="152511" concurrentCalc="0"/>
</workbook>
</file>

<file path=xl/calcChain.xml><?xml version="1.0" encoding="utf-8"?>
<calcChain xmlns="http://schemas.openxmlformats.org/spreadsheetml/2006/main">
  <c r="K21" i="28" l="1"/>
  <c r="J21" i="28"/>
  <c r="I21" i="28"/>
  <c r="H21" i="28"/>
  <c r="G21" i="28"/>
  <c r="F21" i="28"/>
  <c r="E21" i="28"/>
  <c r="D21" i="28"/>
  <c r="C21" i="28"/>
  <c r="B21" i="28"/>
  <c r="A21" i="28"/>
  <c r="K20" i="28"/>
  <c r="J20" i="28"/>
  <c r="I20" i="28"/>
  <c r="H20" i="28"/>
  <c r="G20" i="28"/>
  <c r="F20" i="28"/>
  <c r="E20" i="28"/>
  <c r="D20" i="28"/>
  <c r="C20" i="28"/>
  <c r="B20" i="28"/>
  <c r="A20" i="28"/>
  <c r="K19" i="28"/>
  <c r="J19" i="28"/>
  <c r="I19" i="28"/>
  <c r="H19" i="28"/>
  <c r="G19" i="28"/>
  <c r="F19" i="28"/>
  <c r="E19" i="28"/>
  <c r="D19" i="28"/>
  <c r="C19" i="28"/>
  <c r="B19" i="28"/>
  <c r="A19" i="28"/>
  <c r="K18" i="28"/>
  <c r="J18" i="28"/>
  <c r="I18" i="28"/>
  <c r="H18" i="28"/>
  <c r="G18" i="28"/>
  <c r="F18" i="28"/>
  <c r="E18" i="28"/>
  <c r="D18" i="28"/>
  <c r="C18" i="28"/>
  <c r="B18" i="28"/>
  <c r="A18" i="28"/>
  <c r="K17" i="28"/>
  <c r="J17" i="28"/>
  <c r="I17" i="28"/>
  <c r="H17" i="28"/>
  <c r="G17" i="28"/>
  <c r="F17" i="28"/>
  <c r="E17" i="28"/>
  <c r="D17" i="28"/>
  <c r="C17" i="28"/>
  <c r="B17" i="28"/>
  <c r="A17" i="28"/>
  <c r="K16" i="28"/>
  <c r="J16" i="28"/>
  <c r="I16" i="28"/>
  <c r="H16" i="28"/>
  <c r="G16" i="28"/>
  <c r="F16" i="28"/>
  <c r="E16" i="28"/>
  <c r="D16" i="28"/>
  <c r="C16" i="28"/>
  <c r="B16" i="28"/>
  <c r="A16" i="28"/>
  <c r="K15" i="28"/>
  <c r="J15" i="28"/>
  <c r="I15" i="28"/>
  <c r="H15" i="28"/>
  <c r="G15" i="28"/>
  <c r="F15" i="28"/>
  <c r="E15" i="28"/>
  <c r="D15" i="28"/>
  <c r="C15" i="28"/>
  <c r="B15" i="28"/>
  <c r="A15" i="28"/>
  <c r="K14" i="28"/>
  <c r="J14" i="28"/>
  <c r="I14" i="28"/>
  <c r="H14" i="28"/>
  <c r="G14" i="28"/>
  <c r="F14" i="28"/>
  <c r="E14" i="28"/>
  <c r="D14" i="28"/>
  <c r="C14" i="28"/>
  <c r="B14" i="28"/>
  <c r="A14" i="28"/>
  <c r="K13" i="28"/>
  <c r="J13" i="28"/>
  <c r="I13" i="28"/>
  <c r="H13" i="28"/>
  <c r="G13" i="28"/>
  <c r="F13" i="28"/>
  <c r="E13" i="28"/>
  <c r="D13" i="28"/>
  <c r="C13" i="28"/>
  <c r="B13" i="28"/>
  <c r="A13" i="28"/>
  <c r="K12" i="28"/>
  <c r="J12" i="28"/>
  <c r="I12" i="28"/>
  <c r="H12" i="28"/>
  <c r="G12" i="28"/>
  <c r="F12" i="28"/>
  <c r="E12" i="28"/>
  <c r="D12" i="28"/>
  <c r="C12" i="28"/>
  <c r="B12" i="28"/>
  <c r="A12" i="28"/>
  <c r="K11" i="28"/>
  <c r="J11" i="28"/>
  <c r="I11" i="28"/>
  <c r="H11" i="28"/>
  <c r="G11" i="28"/>
  <c r="F11" i="28"/>
  <c r="E11" i="28"/>
  <c r="D11" i="28"/>
  <c r="C11" i="28"/>
  <c r="B11" i="28"/>
  <c r="A11" i="28"/>
  <c r="K10" i="28"/>
  <c r="J10" i="28"/>
  <c r="I10" i="28"/>
  <c r="H10" i="28"/>
  <c r="G10" i="28"/>
  <c r="F10" i="28"/>
  <c r="E10" i="28"/>
  <c r="D10" i="28"/>
  <c r="C10" i="28"/>
  <c r="B10" i="28"/>
  <c r="A10" i="28"/>
  <c r="K9" i="28"/>
  <c r="J9" i="28"/>
  <c r="I9" i="28"/>
  <c r="H9" i="28"/>
  <c r="G9" i="28"/>
  <c r="F9" i="28"/>
  <c r="E9" i="28"/>
  <c r="D9" i="28"/>
  <c r="C9" i="28"/>
  <c r="B9" i="28"/>
  <c r="A9" i="28"/>
  <c r="K8" i="28"/>
  <c r="J8" i="28"/>
  <c r="I8" i="28"/>
  <c r="H8" i="28"/>
  <c r="G8" i="28"/>
  <c r="F8" i="28"/>
  <c r="E8" i="28"/>
  <c r="D8" i="28"/>
  <c r="C8" i="28"/>
  <c r="B8" i="28"/>
  <c r="A8" i="28"/>
  <c r="K7" i="28"/>
  <c r="J7" i="28"/>
  <c r="I7" i="28"/>
  <c r="H7" i="28"/>
  <c r="G7" i="28"/>
  <c r="F7" i="28"/>
  <c r="E7" i="28"/>
  <c r="D7" i="28"/>
  <c r="C7" i="28"/>
  <c r="B7" i="28"/>
  <c r="A7" i="28"/>
  <c r="K6" i="28"/>
  <c r="J6" i="28"/>
  <c r="I6" i="28"/>
  <c r="H6" i="28"/>
  <c r="G6" i="28"/>
  <c r="F6" i="28"/>
  <c r="E6" i="28"/>
  <c r="D6" i="28"/>
  <c r="C6" i="28"/>
  <c r="B6" i="28"/>
  <c r="A6" i="28"/>
  <c r="K5" i="28"/>
  <c r="J5" i="28"/>
  <c r="I5" i="28"/>
  <c r="H5" i="28"/>
  <c r="G5" i="28"/>
  <c r="F5" i="28"/>
  <c r="E5" i="28"/>
  <c r="D5" i="28"/>
  <c r="C5" i="28"/>
  <c r="B5" i="28"/>
  <c r="A5" i="28"/>
  <c r="K4" i="28"/>
  <c r="J4" i="28"/>
  <c r="I4" i="28"/>
  <c r="H4" i="28"/>
  <c r="G4" i="28"/>
  <c r="F4" i="28"/>
  <c r="E4" i="28"/>
  <c r="D4" i="28"/>
  <c r="C4" i="28"/>
  <c r="B4" i="28"/>
  <c r="A4" i="28"/>
  <c r="K3" i="28"/>
  <c r="J3" i="28"/>
  <c r="I3" i="28"/>
  <c r="H3" i="28"/>
  <c r="G3" i="28"/>
  <c r="F3" i="28"/>
  <c r="E3" i="28"/>
  <c r="D3" i="28"/>
  <c r="C3" i="28"/>
  <c r="B3" i="28"/>
  <c r="A3" i="28"/>
  <c r="K2" i="28"/>
  <c r="J2" i="28"/>
  <c r="I2" i="28"/>
  <c r="H2" i="28"/>
  <c r="G2" i="28"/>
  <c r="F2" i="28"/>
  <c r="E2" i="28"/>
  <c r="D2" i="28"/>
  <c r="C2" i="28"/>
  <c r="B2" i="28"/>
  <c r="F44" i="89"/>
  <c r="E44" i="89"/>
  <c r="D44" i="89"/>
  <c r="C44" i="89"/>
  <c r="B44" i="89"/>
  <c r="A44" i="89"/>
  <c r="F43" i="89"/>
  <c r="E43" i="89"/>
  <c r="D43" i="89"/>
  <c r="C43" i="89"/>
  <c r="B43" i="89"/>
  <c r="A43" i="89"/>
  <c r="F42" i="89"/>
  <c r="E42" i="89"/>
  <c r="D42" i="89"/>
  <c r="C42" i="89"/>
  <c r="B42" i="89"/>
  <c r="A42" i="89"/>
  <c r="F41" i="89"/>
  <c r="E41" i="89"/>
  <c r="D41" i="89"/>
  <c r="C41" i="89"/>
  <c r="B41" i="89"/>
  <c r="A41" i="89"/>
  <c r="F40" i="89"/>
  <c r="E40" i="89"/>
  <c r="D40" i="89"/>
  <c r="C40" i="89"/>
  <c r="B40" i="89"/>
  <c r="A40" i="89"/>
  <c r="F39" i="89"/>
  <c r="E39" i="89"/>
  <c r="D39" i="89"/>
  <c r="C39" i="89"/>
  <c r="B39" i="89"/>
  <c r="A39" i="89"/>
  <c r="F38" i="89"/>
  <c r="E38" i="89"/>
  <c r="D38" i="89"/>
  <c r="C38" i="89"/>
  <c r="B38" i="89"/>
  <c r="A38" i="89"/>
  <c r="F37" i="89"/>
  <c r="E37" i="89"/>
  <c r="D37" i="89"/>
  <c r="C37" i="89"/>
  <c r="B37" i="89"/>
  <c r="A37" i="89"/>
  <c r="F36" i="89"/>
  <c r="E36" i="89"/>
  <c r="D36" i="89"/>
  <c r="C36" i="89"/>
  <c r="B36" i="89"/>
  <c r="A36" i="89"/>
  <c r="F35" i="89"/>
  <c r="E35" i="89"/>
  <c r="D35" i="89"/>
  <c r="C35" i="89"/>
  <c r="B35" i="89"/>
  <c r="A35" i="89"/>
  <c r="F34" i="89"/>
  <c r="E34" i="89"/>
  <c r="D34" i="89"/>
  <c r="C34" i="89"/>
  <c r="B34" i="89"/>
  <c r="A34" i="89"/>
  <c r="F33" i="89"/>
  <c r="E33" i="89"/>
  <c r="D33" i="89"/>
  <c r="C33" i="89"/>
  <c r="B33" i="89"/>
  <c r="A33" i="89"/>
  <c r="F32" i="89"/>
  <c r="E32" i="89"/>
  <c r="D32" i="89"/>
  <c r="C32" i="89"/>
  <c r="B32" i="89"/>
  <c r="A32" i="89"/>
  <c r="F31" i="89"/>
  <c r="E31" i="89"/>
  <c r="D31" i="89"/>
  <c r="C31" i="89"/>
  <c r="B31" i="89"/>
  <c r="A31" i="89"/>
  <c r="F30" i="89"/>
  <c r="E30" i="89"/>
  <c r="D30" i="89"/>
  <c r="C30" i="89"/>
  <c r="B30" i="89"/>
  <c r="A30" i="89"/>
  <c r="F28" i="89"/>
  <c r="E28" i="89"/>
  <c r="D28" i="89"/>
  <c r="C28" i="89"/>
  <c r="B28" i="89"/>
  <c r="F27" i="89"/>
  <c r="E27" i="89"/>
  <c r="D27" i="89"/>
  <c r="C27" i="89"/>
  <c r="B27" i="89"/>
  <c r="A27" i="89"/>
  <c r="F26" i="89"/>
  <c r="E26" i="89"/>
  <c r="D26" i="89"/>
  <c r="C26" i="89"/>
  <c r="B26" i="89"/>
  <c r="A26" i="89"/>
  <c r="F24" i="89"/>
  <c r="E24" i="89"/>
  <c r="D24" i="89"/>
  <c r="C24" i="89"/>
  <c r="B24" i="89"/>
  <c r="A24" i="89"/>
  <c r="F23" i="89"/>
  <c r="E23" i="89"/>
  <c r="D23" i="89"/>
  <c r="C23" i="89"/>
  <c r="B23" i="89"/>
  <c r="A23" i="89"/>
  <c r="F22" i="89"/>
  <c r="E22" i="89"/>
  <c r="D22" i="89"/>
  <c r="C22" i="89"/>
  <c r="B22" i="89"/>
  <c r="A22" i="89"/>
  <c r="F21" i="89"/>
  <c r="E21" i="89"/>
  <c r="D21" i="89"/>
  <c r="C21" i="89"/>
  <c r="B21" i="89"/>
  <c r="A21" i="89"/>
  <c r="F19" i="89"/>
  <c r="E19" i="89"/>
  <c r="D19" i="89"/>
  <c r="C19" i="89"/>
  <c r="B19" i="89"/>
  <c r="A19" i="89"/>
  <c r="F18" i="89"/>
  <c r="E18" i="89"/>
  <c r="D18" i="89"/>
  <c r="C18" i="89"/>
  <c r="B18" i="89"/>
  <c r="A18" i="89"/>
  <c r="F16" i="89"/>
  <c r="E16" i="89"/>
  <c r="D16" i="89"/>
  <c r="C16" i="89"/>
  <c r="B16" i="89"/>
  <c r="A16" i="89"/>
  <c r="F15" i="89"/>
  <c r="E15" i="89"/>
  <c r="D15" i="89"/>
  <c r="C15" i="89"/>
  <c r="B15" i="89"/>
  <c r="A15" i="89"/>
  <c r="F14" i="89"/>
  <c r="E14" i="89"/>
  <c r="D14" i="89"/>
  <c r="C14" i="89"/>
  <c r="B14" i="89"/>
  <c r="A14" i="89"/>
  <c r="F12" i="89"/>
  <c r="E12" i="89"/>
  <c r="D12" i="89"/>
  <c r="C12" i="89"/>
  <c r="B12" i="89"/>
  <c r="A12" i="89"/>
  <c r="F11" i="89"/>
  <c r="E11" i="89"/>
  <c r="D11" i="89"/>
  <c r="C11" i="89"/>
  <c r="B11" i="89"/>
  <c r="A11" i="89"/>
  <c r="F10" i="89"/>
  <c r="E10" i="89"/>
  <c r="D10" i="89"/>
  <c r="C10" i="89"/>
  <c r="B10" i="89"/>
  <c r="A10" i="89"/>
  <c r="F8" i="89"/>
  <c r="E8" i="89"/>
  <c r="D8" i="89"/>
  <c r="C8" i="89"/>
  <c r="B8" i="89"/>
  <c r="A8" i="89"/>
  <c r="F7" i="89"/>
  <c r="E7" i="89"/>
  <c r="D7" i="89"/>
  <c r="C7" i="89"/>
  <c r="B7" i="89"/>
  <c r="A7" i="89"/>
  <c r="F6" i="89"/>
  <c r="E6" i="89"/>
  <c r="D6" i="89"/>
  <c r="C6" i="89"/>
  <c r="B6" i="89"/>
  <c r="A6" i="89"/>
  <c r="F3" i="89"/>
  <c r="E3" i="89"/>
  <c r="D3" i="89"/>
  <c r="C3" i="89"/>
  <c r="B3" i="89"/>
  <c r="G29" i="8"/>
  <c r="F29" i="8"/>
  <c r="E29" i="8"/>
  <c r="D29" i="8"/>
  <c r="C29" i="8"/>
  <c r="B29" i="8"/>
  <c r="A29" i="8"/>
  <c r="G28" i="8"/>
  <c r="F28" i="8"/>
  <c r="E28" i="8"/>
  <c r="D28" i="8"/>
  <c r="C28" i="8"/>
  <c r="B28" i="8"/>
  <c r="A28" i="8"/>
  <c r="G27" i="8"/>
  <c r="F27" i="8"/>
  <c r="E27" i="8"/>
  <c r="D27" i="8"/>
  <c r="C27" i="8"/>
  <c r="B27" i="8"/>
  <c r="A27" i="8"/>
  <c r="G26" i="8"/>
  <c r="F26" i="8"/>
  <c r="E26" i="8"/>
  <c r="D26" i="8"/>
  <c r="C26" i="8"/>
  <c r="B26" i="8"/>
  <c r="A26" i="8"/>
  <c r="G25" i="8"/>
  <c r="F25" i="8"/>
  <c r="E25" i="8"/>
  <c r="D25" i="8"/>
  <c r="C25" i="8"/>
  <c r="B25" i="8"/>
  <c r="A25" i="8"/>
  <c r="G24" i="8"/>
  <c r="F24" i="8"/>
  <c r="E24" i="8"/>
  <c r="D24" i="8"/>
  <c r="C24" i="8"/>
  <c r="B24" i="8"/>
  <c r="A24" i="8"/>
  <c r="G23" i="8"/>
  <c r="F23" i="8"/>
  <c r="E23" i="8"/>
  <c r="D23" i="8"/>
  <c r="C23" i="8"/>
  <c r="B23" i="8"/>
  <c r="A23" i="8"/>
  <c r="G22" i="8"/>
  <c r="F22" i="8"/>
  <c r="E22" i="8"/>
  <c r="D22" i="8"/>
  <c r="C22" i="8"/>
  <c r="B22" i="8"/>
  <c r="A22" i="8"/>
  <c r="G21" i="8"/>
  <c r="F21" i="8"/>
  <c r="E21" i="8"/>
  <c r="D21" i="8"/>
  <c r="C21" i="8"/>
  <c r="B21" i="8"/>
  <c r="G20" i="8"/>
  <c r="F20" i="8"/>
  <c r="E20" i="8"/>
  <c r="D20" i="8"/>
  <c r="C20" i="8"/>
  <c r="B20" i="8"/>
  <c r="A20" i="8"/>
  <c r="G19" i="8"/>
  <c r="F19" i="8"/>
  <c r="E19" i="8"/>
  <c r="D19" i="8"/>
  <c r="C19" i="8"/>
  <c r="B19" i="8"/>
  <c r="A19" i="8"/>
  <c r="G18" i="8"/>
  <c r="F18" i="8"/>
  <c r="E18" i="8"/>
  <c r="D18" i="8"/>
  <c r="C18" i="8"/>
  <c r="B18" i="8"/>
  <c r="A18" i="8"/>
  <c r="G17" i="8"/>
  <c r="F17" i="8"/>
  <c r="E17" i="8"/>
  <c r="D17" i="8"/>
  <c r="C17" i="8"/>
  <c r="B17" i="8"/>
  <c r="A17" i="8"/>
  <c r="G16" i="8"/>
  <c r="F16" i="8"/>
  <c r="E16" i="8"/>
  <c r="D16" i="8"/>
  <c r="C16" i="8"/>
  <c r="B16" i="8"/>
  <c r="A16" i="8"/>
  <c r="G15" i="8"/>
  <c r="F15" i="8"/>
  <c r="E15" i="8"/>
  <c r="D15" i="8"/>
  <c r="C15" i="8"/>
  <c r="B15" i="8"/>
  <c r="A15" i="8"/>
  <c r="G14" i="8"/>
  <c r="F14" i="8"/>
  <c r="E14" i="8"/>
  <c r="D14" i="8"/>
  <c r="C14" i="8"/>
  <c r="B14" i="8"/>
  <c r="A14" i="8"/>
  <c r="G13" i="8"/>
  <c r="F13" i="8"/>
  <c r="E13" i="8"/>
  <c r="D13" i="8"/>
  <c r="C13" i="8"/>
  <c r="B13" i="8"/>
  <c r="A13" i="8"/>
  <c r="G12" i="8"/>
  <c r="F12" i="8"/>
  <c r="E12" i="8"/>
  <c r="D12" i="8"/>
  <c r="C12" i="8"/>
  <c r="B12" i="8"/>
  <c r="A12" i="8"/>
  <c r="G11" i="8"/>
  <c r="F11" i="8"/>
  <c r="E11" i="8"/>
  <c r="D11" i="8"/>
  <c r="C11" i="8"/>
  <c r="B11" i="8"/>
  <c r="A11" i="8"/>
  <c r="G10" i="8"/>
  <c r="F10" i="8"/>
  <c r="E10" i="8"/>
  <c r="D10" i="8"/>
  <c r="C10" i="8"/>
  <c r="B10" i="8"/>
  <c r="A10" i="8"/>
  <c r="G9" i="8"/>
  <c r="F9" i="8"/>
  <c r="E9" i="8"/>
  <c r="D9" i="8"/>
  <c r="C9" i="8"/>
  <c r="B9" i="8"/>
  <c r="A9" i="8"/>
  <c r="G8" i="8"/>
  <c r="F8" i="8"/>
  <c r="E8" i="8"/>
  <c r="D8" i="8"/>
  <c r="C8" i="8"/>
  <c r="B8" i="8"/>
  <c r="A8" i="8"/>
  <c r="G7" i="8"/>
  <c r="F7" i="8"/>
  <c r="E7" i="8"/>
  <c r="D7" i="8"/>
  <c r="C7" i="8"/>
  <c r="B7" i="8"/>
  <c r="A7" i="8"/>
  <c r="G6" i="8"/>
  <c r="F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 r="F19" i="178"/>
  <c r="E19" i="178"/>
  <c r="D19" i="178"/>
  <c r="C19" i="178"/>
  <c r="B19" i="178"/>
  <c r="A19" i="178"/>
  <c r="F18" i="178"/>
  <c r="E18" i="178"/>
  <c r="D18" i="178"/>
  <c r="C18" i="178"/>
  <c r="B18" i="178"/>
  <c r="A18" i="178"/>
  <c r="F16" i="178"/>
  <c r="E16" i="178"/>
  <c r="D16" i="178"/>
  <c r="C16" i="178"/>
  <c r="B16" i="178"/>
  <c r="A16" i="178"/>
  <c r="F15" i="178"/>
  <c r="E15" i="178"/>
  <c r="D15" i="178"/>
  <c r="C15" i="178"/>
  <c r="B15" i="178"/>
  <c r="A15" i="178"/>
  <c r="F14" i="178"/>
  <c r="E14" i="178"/>
  <c r="D14" i="178"/>
  <c r="C14" i="178"/>
  <c r="B14" i="178"/>
  <c r="A14" i="178"/>
  <c r="F12" i="178"/>
  <c r="E12" i="178"/>
  <c r="D12" i="178"/>
  <c r="C12" i="178"/>
  <c r="B12" i="178"/>
  <c r="A12" i="178"/>
  <c r="F11" i="178"/>
  <c r="E11" i="178"/>
  <c r="D11" i="178"/>
  <c r="C11" i="178"/>
  <c r="B11" i="178"/>
  <c r="A11" i="178"/>
  <c r="F10" i="178"/>
  <c r="E10" i="178"/>
  <c r="D10" i="178"/>
  <c r="C10" i="178"/>
  <c r="B10" i="178"/>
  <c r="A10" i="178"/>
  <c r="F8" i="178"/>
  <c r="E8" i="178"/>
  <c r="D8" i="178"/>
  <c r="C8" i="178"/>
  <c r="B8" i="178"/>
  <c r="A8" i="178"/>
  <c r="F7" i="178"/>
  <c r="E7" i="178"/>
  <c r="D7" i="178"/>
  <c r="C7" i="178"/>
  <c r="B7" i="178"/>
  <c r="A7" i="178"/>
  <c r="F6" i="178"/>
  <c r="E6" i="178"/>
  <c r="D6" i="178"/>
  <c r="C6" i="178"/>
  <c r="B6" i="178"/>
  <c r="A6" i="178"/>
</calcChain>
</file>

<file path=xl/sharedStrings.xml><?xml version="1.0" encoding="utf-8"?>
<sst xmlns="http://schemas.openxmlformats.org/spreadsheetml/2006/main" count="1936" uniqueCount="691">
  <si>
    <t>other</t>
  </si>
  <si>
    <t>left</t>
  </si>
  <si>
    <t>right</t>
  </si>
  <si>
    <t>Year</t>
  </si>
  <si>
    <t>Survey</t>
  </si>
  <si>
    <t>Source</t>
  </si>
  <si>
    <t>Sample size</t>
  </si>
  <si>
    <t>var</t>
  </si>
  <si>
    <t>age</t>
  </si>
  <si>
    <t>educ</t>
  </si>
  <si>
    <t>emp</t>
  </si>
  <si>
    <t>house</t>
  </si>
  <si>
    <t>inc</t>
  </si>
  <si>
    <t>lrs</t>
  </si>
  <si>
    <t>marital</t>
  </si>
  <si>
    <t>region</t>
  </si>
  <si>
    <t>religion</t>
  </si>
  <si>
    <t>religious</t>
  </si>
  <si>
    <t>rural</t>
  </si>
  <si>
    <t>sex</t>
  </si>
  <si>
    <t>union</t>
  </si>
  <si>
    <t>variable</t>
  </si>
  <si>
    <t>Age: 20-40</t>
  </si>
  <si>
    <t>Age: 40-60</t>
  </si>
  <si>
    <t>Age: 60+</t>
  </si>
  <si>
    <t>Education: Primary</t>
  </si>
  <si>
    <t>Education: Secondary</t>
  </si>
  <si>
    <t>Education: Tertiary</t>
  </si>
  <si>
    <t>Employment status: Employed</t>
  </si>
  <si>
    <t>Employment status: Inactive</t>
  </si>
  <si>
    <t>Marital status: Married or with partner</t>
  </si>
  <si>
    <t>Religion: No religion</t>
  </si>
  <si>
    <t>Religion: Catholic</t>
  </si>
  <si>
    <t>Religion: Protestant</t>
  </si>
  <si>
    <t>Religion: Other</t>
  </si>
  <si>
    <t>Gender: Man</t>
  </si>
  <si>
    <t>Variable</t>
  </si>
  <si>
    <t>geduc</t>
  </si>
  <si>
    <t>dinc</t>
  </si>
  <si>
    <t>ginc</t>
  </si>
  <si>
    <t>Primary</t>
  </si>
  <si>
    <t>Secondary</t>
  </si>
  <si>
    <t>Tertiary</t>
  </si>
  <si>
    <t>Bottom 50%</t>
  </si>
  <si>
    <t>Middle 40%</t>
  </si>
  <si>
    <t>Top 10%</t>
  </si>
  <si>
    <t>D1</t>
  </si>
  <si>
    <t>D2</t>
  </si>
  <si>
    <t>D3</t>
  </si>
  <si>
    <t>D4</t>
  </si>
  <si>
    <t>D5</t>
  </si>
  <si>
    <t>D6</t>
  </si>
  <si>
    <t>D7</t>
  </si>
  <si>
    <t>D8</t>
  </si>
  <si>
    <t>D9</t>
  </si>
  <si>
    <t>D10</t>
  </si>
  <si>
    <t>No religion</t>
  </si>
  <si>
    <t>Catholic</t>
  </si>
  <si>
    <t>Protestant</t>
  </si>
  <si>
    <t>Other</t>
  </si>
  <si>
    <t>Never</t>
  </si>
  <si>
    <t>Less than monthly</t>
  </si>
  <si>
    <t>Monthly or more</t>
  </si>
  <si>
    <t>Unemployed</t>
  </si>
  <si>
    <t>Inactive</t>
  </si>
  <si>
    <t>Urban</t>
  </si>
  <si>
    <t>Rural</t>
  </si>
  <si>
    <t>Woman</t>
  </si>
  <si>
    <t>Man</t>
  </si>
  <si>
    <t>Not union member</t>
  </si>
  <si>
    <t>Union member</t>
  </si>
  <si>
    <t>Single</t>
  </si>
  <si>
    <t>Married / Partner</t>
  </si>
  <si>
    <t>agerec</t>
  </si>
  <si>
    <t>20-40</t>
  </si>
  <si>
    <t>40-60</t>
  </si>
  <si>
    <t>60+</t>
  </si>
  <si>
    <t>id</t>
  </si>
  <si>
    <t>zero</t>
  </si>
  <si>
    <t>year</t>
  </si>
  <si>
    <t>Share of missing values by variable by year</t>
  </si>
  <si>
    <t>ctrbirth</t>
  </si>
  <si>
    <t>partyid</t>
  </si>
  <si>
    <t>Value</t>
  </si>
  <si>
    <t>Employed</t>
  </si>
  <si>
    <t>sector</t>
  </si>
  <si>
    <t>Education</t>
  </si>
  <si>
    <t>Income</t>
  </si>
  <si>
    <t>Share of votes received (%)</t>
  </si>
  <si>
    <t>Appendix Tables</t>
  </si>
  <si>
    <t>Survey data sources</t>
  </si>
  <si>
    <t>Complete descriptive statistics</t>
  </si>
  <si>
    <t>year2</t>
  </si>
  <si>
    <t>Religion</t>
  </si>
  <si>
    <t>otherall</t>
  </si>
  <si>
    <t>intpol</t>
  </si>
  <si>
    <t>1973-77</t>
  </si>
  <si>
    <t>1981-89</t>
  </si>
  <si>
    <t>1992-97</t>
  </si>
  <si>
    <t>2002-07</t>
  </si>
  <si>
    <t>2011-16</t>
  </si>
  <si>
    <t>Quintile of inc</t>
  </si>
  <si>
    <t>Q1</t>
  </si>
  <si>
    <t>Q2</t>
  </si>
  <si>
    <t>Q3</t>
  </si>
  <si>
    <t>Q4</t>
  </si>
  <si>
    <t>Q5</t>
  </si>
  <si>
    <t>Church attendance</t>
  </si>
  <si>
    <t>sf3_1</t>
  </si>
  <si>
    <t>sf3_2</t>
  </si>
  <si>
    <t>sf3_3</t>
  </si>
  <si>
    <t>sf2_1</t>
  </si>
  <si>
    <t>sf2_2</t>
  </si>
  <si>
    <t>sf2_3</t>
  </si>
  <si>
    <t>sf1_1</t>
  </si>
  <si>
    <t>sf1_2</t>
  </si>
  <si>
    <t>sf1_3</t>
  </si>
  <si>
    <t>lb3_1</t>
  </si>
  <si>
    <t>lb3_2</t>
  </si>
  <si>
    <t>lb3_3</t>
  </si>
  <si>
    <t>lb2_1</t>
  </si>
  <si>
    <t>lb2_2</t>
  </si>
  <si>
    <t>lb2_3</t>
  </si>
  <si>
    <t>lb1_1</t>
  </si>
  <si>
    <t>lb1_2</t>
  </si>
  <si>
    <t>lb1_3</t>
  </si>
  <si>
    <t>fg3_1</t>
  </si>
  <si>
    <t>fg3_2</t>
  </si>
  <si>
    <t>fg3_3</t>
  </si>
  <si>
    <t>fg2_1</t>
  </si>
  <si>
    <t>fg2_2</t>
  </si>
  <si>
    <t>fg2_3</t>
  </si>
  <si>
    <t>fg1_1</t>
  </si>
  <si>
    <t>fg1_2</t>
  </si>
  <si>
    <t>fg1_3</t>
  </si>
  <si>
    <t>ff3_1</t>
  </si>
  <si>
    <t>ff3_2</t>
  </si>
  <si>
    <t>ff3_3</t>
  </si>
  <si>
    <t>ff2_1</t>
  </si>
  <si>
    <t>ff2_2</t>
  </si>
  <si>
    <t>ff2_3</t>
  </si>
  <si>
    <t>ff1_1</t>
  </si>
  <si>
    <t>ff1_2</t>
  </si>
  <si>
    <t>ff1_3</t>
  </si>
  <si>
    <t xml:space="preserve">1971 </t>
  </si>
  <si>
    <t>Union membership: Yes</t>
  </si>
  <si>
    <t>Overall vote share</t>
  </si>
  <si>
    <t>chri3_1</t>
  </si>
  <si>
    <t>chri3_2</t>
  </si>
  <si>
    <t>chri3_3</t>
  </si>
  <si>
    <t>chri1_1</t>
  </si>
  <si>
    <t>chri1_2</t>
  </si>
  <si>
    <t>chri1_3</t>
  </si>
  <si>
    <t>libe3_1</t>
  </si>
  <si>
    <t>libe3_2</t>
  </si>
  <si>
    <t>libe3_3</t>
  </si>
  <si>
    <t>libe1_1</t>
  </si>
  <si>
    <t>libe1_2</t>
  </si>
  <si>
    <t>libe1_3</t>
  </si>
  <si>
    <t>ecol3_1</t>
  </si>
  <si>
    <t>ecol3_2</t>
  </si>
  <si>
    <t>ecol3_3</t>
  </si>
  <si>
    <t>ecol1_1</t>
  </si>
  <si>
    <t>ecol1_2</t>
  </si>
  <si>
    <t>ecol1_3</t>
  </si>
  <si>
    <t>soci3_1</t>
  </si>
  <si>
    <t>soci3_2</t>
  </si>
  <si>
    <t>soci3_3</t>
  </si>
  <si>
    <t>soci1_1</t>
  </si>
  <si>
    <t>soci1_2</t>
  </si>
  <si>
    <t>soci1_3</t>
  </si>
  <si>
    <t>green</t>
  </si>
  <si>
    <t>Home ownership: Yes</t>
  </si>
  <si>
    <t>1967-77</t>
  </si>
  <si>
    <t>1994-98</t>
  </si>
  <si>
    <t>2002-06</t>
  </si>
  <si>
    <t>2010-17</t>
  </si>
  <si>
    <t>Church attendance: Never</t>
  </si>
  <si>
    <t>Church attendance: Less than monthly</t>
  </si>
  <si>
    <t>Church attendance: Monthly or more</t>
  </si>
  <si>
    <t>class2</t>
  </si>
  <si>
    <t>rural2</t>
  </si>
  <si>
    <t>East</t>
  </si>
  <si>
    <t>North</t>
  </si>
  <si>
    <t>South</t>
  </si>
  <si>
    <t>West</t>
  </si>
  <si>
    <t>Renting</t>
  </si>
  <si>
    <t>Owning</t>
  </si>
  <si>
    <t>Working</t>
  </si>
  <si>
    <t>Upper working</t>
  </si>
  <si>
    <t>Middle</t>
  </si>
  <si>
    <t>Upper middle</t>
  </si>
  <si>
    <t>Upper</t>
  </si>
  <si>
    <t>Unemployed / Inactive</t>
  </si>
  <si>
    <t>Very rural</t>
  </si>
  <si>
    <t>Medium</t>
  </si>
  <si>
    <t>Very urban</t>
  </si>
  <si>
    <t>PvdA</t>
  </si>
  <si>
    <t>D66</t>
  </si>
  <si>
    <t>CDA</t>
  </si>
  <si>
    <t>VVD</t>
  </si>
  <si>
    <t>Location</t>
  </si>
  <si>
    <t>extr3_1</t>
  </si>
  <si>
    <t>extr3_2</t>
  </si>
  <si>
    <t>extr3_3</t>
  </si>
  <si>
    <t>extr1_1</t>
  </si>
  <si>
    <t>extr1_2</t>
  </si>
  <si>
    <t>extr1_3</t>
  </si>
  <si>
    <t>d663_1</t>
  </si>
  <si>
    <t>d663_2</t>
  </si>
  <si>
    <t>d663_3</t>
  </si>
  <si>
    <t>d661_1</t>
  </si>
  <si>
    <t>d661_2</t>
  </si>
  <si>
    <t>d661_3</t>
  </si>
  <si>
    <t>extr5_1</t>
  </si>
  <si>
    <t>extr5_2</t>
  </si>
  <si>
    <t>extr5_3</t>
  </si>
  <si>
    <t>libe5_1</t>
  </si>
  <si>
    <t>libe5_2</t>
  </si>
  <si>
    <t>libe5_3</t>
  </si>
  <si>
    <t>chri5_1</t>
  </si>
  <si>
    <t>chri5_2</t>
  </si>
  <si>
    <t>chri5_3</t>
  </si>
  <si>
    <t>d665_1</t>
  </si>
  <si>
    <t>d665_2</t>
  </si>
  <si>
    <t>d665_3</t>
  </si>
  <si>
    <t>ecol5_1</t>
  </si>
  <si>
    <t>ecol5_2</t>
  </si>
  <si>
    <t>ecol5_3</t>
  </si>
  <si>
    <t>soci5_1</t>
  </si>
  <si>
    <t>soci5_2</t>
  </si>
  <si>
    <t>soci5_3</t>
  </si>
  <si>
    <t>sps</t>
  </si>
  <si>
    <t>cvp</t>
  </si>
  <si>
    <t>ldu</t>
  </si>
  <si>
    <t>fdp</t>
  </si>
  <si>
    <t>lps</t>
  </si>
  <si>
    <t>evp</t>
  </si>
  <si>
    <t>svp</t>
  </si>
  <si>
    <t>language</t>
  </si>
  <si>
    <t>self</t>
  </si>
  <si>
    <t xml:space="preserve">1975 </t>
  </si>
  <si>
    <t xml:space="preserve">1979 </t>
  </si>
  <si>
    <t xml:space="preserve">1983 </t>
  </si>
  <si>
    <t xml:space="preserve">1987 </t>
  </si>
  <si>
    <t xml:space="preserve">1991 </t>
  </si>
  <si>
    <t xml:space="preserve">1995 </t>
  </si>
  <si>
    <t xml:space="preserve">1999 </t>
  </si>
  <si>
    <t xml:space="preserve">2003 </t>
  </si>
  <si>
    <t xml:space="preserve">2007 </t>
  </si>
  <si>
    <t xml:space="preserve">2011 </t>
  </si>
  <si>
    <t xml:space="preserve">2015 </t>
  </si>
  <si>
    <t>Country of birth: CH</t>
  </si>
  <si>
    <t>Country of birth: Other</t>
  </si>
  <si>
    <t>Employment status: Unemployed</t>
  </si>
  <si>
    <t>Rural-urban: Rural areas</t>
  </si>
  <si>
    <t>Sector</t>
  </si>
  <si>
    <t>Region: German</t>
  </si>
  <si>
    <t>Region: French</t>
  </si>
  <si>
    <t>Region: Italian</t>
  </si>
  <si>
    <t>1975-79</t>
  </si>
  <si>
    <t>1983-87</t>
  </si>
  <si>
    <t>1991-99</t>
  </si>
  <si>
    <t>2003-07</t>
  </si>
  <si>
    <t>occup_kriesi</t>
  </si>
  <si>
    <t>occup_oesch</t>
  </si>
  <si>
    <t>CH</t>
  </si>
  <si>
    <t>German</t>
  </si>
  <si>
    <t>French</t>
  </si>
  <si>
    <t>Italian</t>
  </si>
  <si>
    <t>0</t>
  </si>
  <si>
    <t>1</t>
  </si>
  <si>
    <t>technical experts</t>
  </si>
  <si>
    <t>managers, administrative and commercial specialists</t>
  </si>
  <si>
    <t>semi/unskilled and farm workers</t>
  </si>
  <si>
    <t>social and cultural specialists</t>
  </si>
  <si>
    <t>routine non-manual workers</t>
  </si>
  <si>
    <t>other self-employed</t>
  </si>
  <si>
    <t>skilled workers, foremen</t>
  </si>
  <si>
    <t>self-employed farmers</t>
  </si>
  <si>
    <t>Routine production workers</t>
  </si>
  <si>
    <t>Small business owners</t>
  </si>
  <si>
    <t>Technical experts</t>
  </si>
  <si>
    <t>Socio-cultural semi-professionals</t>
  </si>
  <si>
    <t>Associate managers and administrators</t>
  </si>
  <si>
    <t>Skilled service-workers</t>
  </si>
  <si>
    <t>Routine service workers</t>
  </si>
  <si>
    <t>Technicians</t>
  </si>
  <si>
    <t>Managers and administrators</t>
  </si>
  <si>
    <t>Liberal professions and large employers</t>
  </si>
  <si>
    <t>Socio-cultural professionals</t>
  </si>
  <si>
    <t>Skilled production workers</t>
  </si>
  <si>
    <t>Routine clerks</t>
  </si>
  <si>
    <t>Skilled clerks</t>
  </si>
  <si>
    <t>SPS / PDA</t>
  </si>
  <si>
    <t>CVP</t>
  </si>
  <si>
    <t>FDP</t>
  </si>
  <si>
    <t>GPS / GLP</t>
  </si>
  <si>
    <t>SVP / FPS / SD</t>
  </si>
  <si>
    <t>Region</t>
  </si>
  <si>
    <t>Swiss national election studies</t>
  </si>
  <si>
    <t>Swiss national election studies, 1971 (previous vote)</t>
  </si>
  <si>
    <t>Swiss national election studies, 1987 (previous vote)</t>
  </si>
  <si>
    <t>FORS</t>
  </si>
  <si>
    <r>
      <rPr>
        <b/>
        <sz val="11"/>
        <rFont val="Arial"/>
        <family val="2"/>
      </rPr>
      <t>Source</t>
    </r>
    <r>
      <rPr>
        <sz val="11"/>
        <rFont val="Arial"/>
        <family val="2"/>
      </rPr>
      <t xml:space="preserve">: authors' elaboration. FORS: https://forscenter.ch/projects/selects/
</t>
    </r>
    <r>
      <rPr>
        <b/>
        <sz val="11"/>
        <rFont val="Arial"/>
        <family val="2"/>
      </rPr>
      <t>Note</t>
    </r>
    <r>
      <rPr>
        <sz val="11"/>
        <rFont val="Arial"/>
        <family val="2"/>
      </rPr>
      <t>: the table shows the surveys used, the source from which these surveys can be obtained, and the sample size of each survey.</t>
    </r>
  </si>
  <si>
    <r>
      <rPr>
        <b/>
        <sz val="11"/>
        <rFont val="Arial"/>
        <family val="2"/>
      </rPr>
      <t>Source</t>
    </r>
    <r>
      <rPr>
        <sz val="11"/>
        <rFont val="Arial"/>
        <family val="2"/>
      </rPr>
      <t xml:space="preserve">: authors' computations using Swiss political attitudes surveys.
</t>
    </r>
    <r>
      <rPr>
        <b/>
        <sz val="11"/>
        <rFont val="Arial"/>
        <family val="2"/>
      </rPr>
      <t>Note</t>
    </r>
    <r>
      <rPr>
        <sz val="11"/>
        <rFont val="Arial"/>
        <family val="2"/>
      </rPr>
      <t>: the table shows descriptive statistics by decade for selected available variables.</t>
    </r>
  </si>
  <si>
    <t>Vote for far-right parties by region</t>
  </si>
  <si>
    <t>Vote for far-right parties by union membership</t>
  </si>
  <si>
    <t>Vote for far-right parties by gender</t>
  </si>
  <si>
    <t>Vote for far-right parties by religious affiliation</t>
  </si>
  <si>
    <t>Vote for far-right parties by income group</t>
  </si>
  <si>
    <t>Vote for far-right parties by education group</t>
  </si>
  <si>
    <t>Vote for far-right parties by education level</t>
  </si>
  <si>
    <t>Vote for the Liberals by region</t>
  </si>
  <si>
    <t>Vote for the Liberals by union membership</t>
  </si>
  <si>
    <t>Vote for the Liberals by gender</t>
  </si>
  <si>
    <t>Vote for the Liberals by religious affiliation</t>
  </si>
  <si>
    <t>Vote for the Liberals by income group</t>
  </si>
  <si>
    <t>Vote for the Liberals by education group</t>
  </si>
  <si>
    <t>Vote for the Liberals by education level</t>
  </si>
  <si>
    <t>Vote for the Christian Democrats by region</t>
  </si>
  <si>
    <t>Vote for the Christian Democrats by union membership</t>
  </si>
  <si>
    <t>Vote for the Christian Democrats by gender</t>
  </si>
  <si>
    <t>Vote for the Christian Democrats by religious affiliation</t>
  </si>
  <si>
    <t>Vote for the Christian Democrats by income group</t>
  </si>
  <si>
    <t>Vote for the Christian Democrats by education group</t>
  </si>
  <si>
    <t>Vote for the Christian Democrats by education level</t>
  </si>
  <si>
    <t>Vote for green parties by region</t>
  </si>
  <si>
    <t>Vote for green parties by union membership</t>
  </si>
  <si>
    <t>Vote for green parties by gender</t>
  </si>
  <si>
    <t>Vote for green parties by religious affiliation</t>
  </si>
  <si>
    <t>Vote for green parties by income group</t>
  </si>
  <si>
    <t>Vote for green parties by education group</t>
  </si>
  <si>
    <t>Vote for green parties by education level</t>
  </si>
  <si>
    <t>Vote for left-wing parties by region</t>
  </si>
  <si>
    <t>Vote for left-wing parties by union membership</t>
  </si>
  <si>
    <t>Vote for left-wing parties by gender</t>
  </si>
  <si>
    <t>Vote for left-wing parties by religious affiliation</t>
  </si>
  <si>
    <t>Vote for left-wing parties by income group</t>
  </si>
  <si>
    <t>Vote for left-wing parties by education group</t>
  </si>
  <si>
    <t>Vote for left-wing parties by education level</t>
  </si>
  <si>
    <t>The income cleavage in Switzerland</t>
  </si>
  <si>
    <t>The education cleavage in Switzerland</t>
  </si>
  <si>
    <t>Vote for Social Democrats / Greens / Other centre-left among foreign-born voters</t>
  </si>
  <si>
    <t>Vote for Social Democrats / Greens / Other centre-left among homeowners</t>
  </si>
  <si>
    <t>Vote for Social Democrats / Greens / Other centre-left among specific regions</t>
  </si>
  <si>
    <t>Vote for Social Democrats / Greens / Other centre-left among rural areas</t>
  </si>
  <si>
    <t>Vote for Social Democrats / Greens / Other centre-left among young voters</t>
  </si>
  <si>
    <t>Vote for Social Democrats / Greens / Other centre-left among union members</t>
  </si>
  <si>
    <t>Vote for Social Democrats / Greens / Other centre-left among women</t>
  </si>
  <si>
    <t>Vote for Social Democrats / Greens / Other centre-left among non-religious voters</t>
  </si>
  <si>
    <t>Vote for Social Democrats / Greens / Other centre-left among Catholics</t>
  </si>
  <si>
    <t>Vote for Social Democrats / Greens / Other centre-left among voters with no religion</t>
  </si>
  <si>
    <t>Vote for Social Democrats / Greens / Other centre-left among top-income voters</t>
  </si>
  <si>
    <t>Vote for Social Democrats / Greens / Other centre-left among highest-educated voters</t>
  </si>
  <si>
    <t>Vote for Social Democrats / Greens / Other centre-left among university graduates</t>
  </si>
  <si>
    <t>Vote for Social Democrats / Greens / Other centre-left among highest-educated and top-income voters</t>
  </si>
  <si>
    <t>Vote for Social Democrats / Greens / Other centre-left by sector of occupation</t>
  </si>
  <si>
    <t>Vote for Social Democrats / Greens / Other centre-left by occupation (Oesch classification)</t>
  </si>
  <si>
    <t>Vote for Social Democrats / Greens / Other centre-left by occupation (Kriesi classification)</t>
  </si>
  <si>
    <t>Vote for Social Democrats / Greens / Other centre-left by region</t>
  </si>
  <si>
    <t>Vote for Social Democrats / Greens / Other centre-left by homeownership</t>
  </si>
  <si>
    <t>Vote for Social Democrats / Greens / Other centre-left by union membership</t>
  </si>
  <si>
    <t>Vote for Social Democrats / Greens / Other centre-left by age group</t>
  </si>
  <si>
    <t>Vote for Social Democrats / Greens / Other centre-left by marital status</t>
  </si>
  <si>
    <t>Vote for Social Democrats / Greens / Other centre-left by gender</t>
  </si>
  <si>
    <t>Vote for Social Democrats / Greens / Other centre-left by location</t>
  </si>
  <si>
    <t>Vote for Social Democrats / Greens / Other centre-left by church attendance</t>
  </si>
  <si>
    <t>Vote for Social Democrats / Greens / Other centre-left by religious affiliation</t>
  </si>
  <si>
    <t>Vote for Social Democrats / Greens / Other centre-left by income group</t>
  </si>
  <si>
    <t>Vote for Social Democrats / Greens / Other centre-left by income decile (line graph)</t>
  </si>
  <si>
    <t>Vote for Social Democrats / Greens / Other centre-left by income decile</t>
  </si>
  <si>
    <t>Vote for Social Democrats / Greens / Other centre-left by education group</t>
  </si>
  <si>
    <t>Vote for Social Democrats / Greens / Other centre-left by education level</t>
  </si>
  <si>
    <t>The composition of the electorate by country of birth</t>
  </si>
  <si>
    <t>The composition of the electorate by linguistic region</t>
  </si>
  <si>
    <t>The composition of the electorate by church attendance</t>
  </si>
  <si>
    <t>The composition of the electorate by religion</t>
  </si>
  <si>
    <t>The composition of the electorate by age</t>
  </si>
  <si>
    <t>The composition of the electorate by education</t>
  </si>
  <si>
    <t>Election results in Switzerland by group, 1947-2019</t>
  </si>
  <si>
    <t>Election results in Switzerland, 1947-2019</t>
  </si>
  <si>
    <t>Table CA1</t>
  </si>
  <si>
    <t>Table CA2</t>
  </si>
  <si>
    <t>Table CA3</t>
  </si>
  <si>
    <t>Appendix Figures CA - Election results and composition of the electorate</t>
  </si>
  <si>
    <t>Appendix Figures CB and CC - Structure of the vote for Social Democrats / Greens / Other centre-left</t>
  </si>
  <si>
    <t>Appendix Figures CD - Structure of the vote for specific parties</t>
  </si>
  <si>
    <t>Table CA2 - Complete descriptive statistics by decade</t>
  </si>
  <si>
    <t>Table CA1 - Survey data sources</t>
  </si>
  <si>
    <t>Figure CA1</t>
  </si>
  <si>
    <t>Figure CA2</t>
  </si>
  <si>
    <t>Figure CA3</t>
  </si>
  <si>
    <t>Figure CA4</t>
  </si>
  <si>
    <t>Figure CA5</t>
  </si>
  <si>
    <t>Figure CA6</t>
  </si>
  <si>
    <t>Figure CA7</t>
  </si>
  <si>
    <t>Figure CA8</t>
  </si>
  <si>
    <t>Figure CA9</t>
  </si>
  <si>
    <t>Figure CA10</t>
  </si>
  <si>
    <t>Figure CA11</t>
  </si>
  <si>
    <t>Figure CA12</t>
  </si>
  <si>
    <t>Figure CB1</t>
  </si>
  <si>
    <t>Figure CB2</t>
  </si>
  <si>
    <t>Figure CB3</t>
  </si>
  <si>
    <t>Figure CB4</t>
  </si>
  <si>
    <t>Figure CB5</t>
  </si>
  <si>
    <t>Figure CB6</t>
  </si>
  <si>
    <t>Figure CB7</t>
  </si>
  <si>
    <t>Figure CB8</t>
  </si>
  <si>
    <t>Figure CB9</t>
  </si>
  <si>
    <t>Figure CB10</t>
  </si>
  <si>
    <t>Figure CB11</t>
  </si>
  <si>
    <t>Figure CB12</t>
  </si>
  <si>
    <t>Figure CB13</t>
  </si>
  <si>
    <t>Figure CB14</t>
  </si>
  <si>
    <t>Figure CB15</t>
  </si>
  <si>
    <t>Figure CB16</t>
  </si>
  <si>
    <t>Figure CB3b</t>
  </si>
  <si>
    <t>Figure CC1</t>
  </si>
  <si>
    <t>Figure CC2</t>
  </si>
  <si>
    <t>Figure CC3</t>
  </si>
  <si>
    <t>Figure CC4</t>
  </si>
  <si>
    <t>Figure CC5</t>
  </si>
  <si>
    <t>Figure CC6</t>
  </si>
  <si>
    <t>Figure CC7</t>
  </si>
  <si>
    <t>Figure CC8</t>
  </si>
  <si>
    <t>Figure CC9</t>
  </si>
  <si>
    <t>Figure CC10</t>
  </si>
  <si>
    <t>Figure CC11</t>
  </si>
  <si>
    <t>Figure CC12</t>
  </si>
  <si>
    <t>Figure CC13</t>
  </si>
  <si>
    <t>Figure CC14</t>
  </si>
  <si>
    <t>Figure CC15</t>
  </si>
  <si>
    <t>Figure CC16</t>
  </si>
  <si>
    <t>Figure CC17</t>
  </si>
  <si>
    <t>Figure CC18</t>
  </si>
  <si>
    <t>Vote for Social Democrats / Greens / Other centre-left among Protestants</t>
  </si>
  <si>
    <t>Figure CC19</t>
  </si>
  <si>
    <t>Figure CD1</t>
  </si>
  <si>
    <t>Figure CD2</t>
  </si>
  <si>
    <t>Figure CD3</t>
  </si>
  <si>
    <t>Figure CD4</t>
  </si>
  <si>
    <t>Figure CD5</t>
  </si>
  <si>
    <t>Figure CD6</t>
  </si>
  <si>
    <t>Figure CD7</t>
  </si>
  <si>
    <t>Figure CD8</t>
  </si>
  <si>
    <t>Figure CD9</t>
  </si>
  <si>
    <t>Figure CD10</t>
  </si>
  <si>
    <t>Figure CD11</t>
  </si>
  <si>
    <t>Figure CD12</t>
  </si>
  <si>
    <t>Figure CD13</t>
  </si>
  <si>
    <t>Figure CD14</t>
  </si>
  <si>
    <t>Figure CD15</t>
  </si>
  <si>
    <t>Figure CD16</t>
  </si>
  <si>
    <t>Figure CD17</t>
  </si>
  <si>
    <t>Figure CD18</t>
  </si>
  <si>
    <t>Figure CD19</t>
  </si>
  <si>
    <t>Figure CD20</t>
  </si>
  <si>
    <t>Figure CD21</t>
  </si>
  <si>
    <t>Figure CD22</t>
  </si>
  <si>
    <t>Figure CD23</t>
  </si>
  <si>
    <t>Figure CD24</t>
  </si>
  <si>
    <t>Figure CD25</t>
  </si>
  <si>
    <t>Figure CD26</t>
  </si>
  <si>
    <t>Figure CD27</t>
  </si>
  <si>
    <t>Figure CD28</t>
  </si>
  <si>
    <t>Figure CD29</t>
  </si>
  <si>
    <t>Figure CD30</t>
  </si>
  <si>
    <t>Figure CD31</t>
  </si>
  <si>
    <t>Figure CD32</t>
  </si>
  <si>
    <t>Figure CD33</t>
  </si>
  <si>
    <t>Figure CD34</t>
  </si>
  <si>
    <t>Figure CD35</t>
  </si>
  <si>
    <t>Figure C1</t>
  </si>
  <si>
    <t>Figure C2</t>
  </si>
  <si>
    <t>Table C1</t>
  </si>
  <si>
    <t>Figure CD36</t>
  </si>
  <si>
    <t>Vote for far-right parties by location</t>
  </si>
  <si>
    <r>
      <t xml:space="preserve">Left wing
</t>
    </r>
    <r>
      <rPr>
        <sz val="11"/>
        <color theme="1"/>
        <rFont val="Arial"/>
        <family val="2"/>
      </rPr>
      <t>SPS/PSS
PdA/PDT</t>
    </r>
  </si>
  <si>
    <r>
      <t xml:space="preserve">Christ. Democrats
</t>
    </r>
    <r>
      <rPr>
        <sz val="11"/>
        <color theme="1"/>
        <rFont val="Arial"/>
        <family val="2"/>
      </rPr>
      <t>CVP/PDC</t>
    </r>
  </si>
  <si>
    <r>
      <t xml:space="preserve">Cons.-Liberals
</t>
    </r>
    <r>
      <rPr>
        <sz val="11"/>
        <color theme="1"/>
        <rFont val="Arial"/>
        <family val="2"/>
      </rPr>
      <t>FDP/PRD</t>
    </r>
  </si>
  <si>
    <r>
      <t xml:space="preserve">Greens
</t>
    </r>
    <r>
      <rPr>
        <sz val="11"/>
        <color theme="1"/>
        <rFont val="Arial"/>
        <family val="2"/>
      </rPr>
      <t>GPS/PES
GLP/PVL</t>
    </r>
  </si>
  <si>
    <r>
      <t xml:space="preserve">Far right
</t>
    </r>
    <r>
      <rPr>
        <sz val="11"/>
        <color theme="1"/>
        <rFont val="Arial"/>
        <family val="2"/>
      </rPr>
      <t>SVP/UDC
FPS/PSDL
SD/DS</t>
    </r>
  </si>
  <si>
    <t>educ3</t>
  </si>
  <si>
    <t xml:space="preserve">1967 </t>
  </si>
  <si>
    <t>1967-71</t>
  </si>
  <si>
    <t xml:space="preserve">2019 </t>
  </si>
  <si>
    <t>2011-19</t>
  </si>
  <si>
    <t>Table C1 - The structure of political cleavages in Switzerland, 2011-2019</t>
  </si>
  <si>
    <t>Table CA3 - The structure of political cleavages in Switzerland, 2011-2019</t>
  </si>
  <si>
    <t>The structure of political cleavages in Switzerland, 2011-2019</t>
  </si>
  <si>
    <t>Source: authors' computations using Swiss political attitudes surveys.
Notes: the table shows the average share of votes received by the main political parties by selected individual characteristics over the 2011-2019 period. Vote shares by group are those reported in surveys and may not match exactly official election results.</t>
  </si>
  <si>
    <t>Main figures and tables</t>
  </si>
  <si>
    <t>Vote for Social Democrats / Greens / Other centre-left among highest-educated and top-income voters, after controls</t>
  </si>
  <si>
    <t>Composition of income quintiles by education level, 1970s</t>
  </si>
  <si>
    <t>Composition of income quintiles by education level, 2010s</t>
  </si>
  <si>
    <t>Composition of income quintiles by region, 1970s</t>
  </si>
  <si>
    <t>Composition of income quintiles by region, 2010s</t>
  </si>
  <si>
    <t>Vote for Social Democrats / Greens / Other centre-left among primary-educated voters</t>
  </si>
  <si>
    <t>Occupation (Oesch classif.)</t>
  </si>
  <si>
    <t>Sector: Public</t>
  </si>
  <si>
    <t>Group</t>
  </si>
  <si>
    <t>Chapter 7. "Party System Transformation and the Structure of Political Cleavages                                                                                                         in Austria, Belgium, the Netherlands, and Switzerland, 1967-2019"
Carmen DURRER DE LA SOTA, Amory GETHIN, Clara MARTÍNEZ-TOLEDANO
Appendix C - Switzerland</t>
  </si>
  <si>
    <t>(mean) univ_1</t>
  </si>
  <si>
    <t>(mean) univ_2</t>
  </si>
  <si>
    <t>(mean) univ_3</t>
  </si>
  <si>
    <t>(mean) educ1_1</t>
  </si>
  <si>
    <t>(mean) educ1_2</t>
  </si>
  <si>
    <t>(mean) educ1_3</t>
  </si>
  <si>
    <t>(mean) educ2_1</t>
  </si>
  <si>
    <t>(mean) educ2_2</t>
  </si>
  <si>
    <t>(mean) educ2_3</t>
  </si>
  <si>
    <t>(mean) educ3_1</t>
  </si>
  <si>
    <t>(mean) educ3_2</t>
  </si>
  <si>
    <t>(mean) educ3_3</t>
  </si>
  <si>
    <t>(mean) educ4_1</t>
  </si>
  <si>
    <t>(mean) educ4_2</t>
  </si>
  <si>
    <t>(mean) educ4_3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</si>
  <si>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</si>
  <si>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</si>
  <si>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</si>
  <si>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</si>
  <si>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</si>
  <si>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</si>
  <si>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</si>
  <si>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</si>
  <si>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</si>
  <si>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</si>
  <si>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</si>
  <si>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</si>
  <si>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</si>
  <si>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</si>
  <si>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</si>
  <si>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</si>
  <si>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</si>
  <si>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</si>
  <si>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religion1_1</t>
  </si>
  <si>
    <t>(mean) religion1_2</t>
  </si>
  <si>
    <t>(mean) religion1_3</t>
  </si>
  <si>
    <t>(mean) religion2_1</t>
  </si>
  <si>
    <t>(mean) religion2_2</t>
  </si>
  <si>
    <t>(mean) religion2_3</t>
  </si>
  <si>
    <t>(mean) religion3_1</t>
  </si>
  <si>
    <t>(mean) religion3_2</t>
  </si>
  <si>
    <t>(mean) religion3_3</t>
  </si>
  <si>
    <t>(mean) religion4_1</t>
  </si>
  <si>
    <t>(mean) religion4_2</t>
  </si>
  <si>
    <t>(mean) religion4_3</t>
  </si>
  <si>
    <t>(mean) religious1_1</t>
  </si>
  <si>
    <t>(mean) religious1_2</t>
  </si>
  <si>
    <t>(mean) religious1_3</t>
  </si>
  <si>
    <t>(mean) religious2_1</t>
  </si>
  <si>
    <t>(mean) religious2_2</t>
  </si>
  <si>
    <t>(mean) religious2_3</t>
  </si>
  <si>
    <t>(mean) religious3_1</t>
  </si>
  <si>
    <t>(mean) religious3_2</t>
  </si>
  <si>
    <t>(mean) religious3_3</t>
  </si>
  <si>
    <t>(mean) occup1</t>
  </si>
  <si>
    <t>(mean) occup2</t>
  </si>
  <si>
    <t>(mean) occup3</t>
  </si>
  <si>
    <t>(mean) occup4</t>
  </si>
  <si>
    <t>(mean) rural_1</t>
  </si>
  <si>
    <t>(mean) rural_2</t>
  </si>
  <si>
    <t>(mean) rural_3</t>
  </si>
  <si>
    <t>(mean) sex1_1</t>
  </si>
  <si>
    <t>(mean) sex1_2</t>
  </si>
  <si>
    <t>(mean) sex1_3</t>
  </si>
  <si>
    <t>(mean) union_1</t>
  </si>
  <si>
    <t>(mean) union_2</t>
  </si>
  <si>
    <t>(mean) union_3</t>
  </si>
  <si>
    <t>(mean) marital_1</t>
  </si>
  <si>
    <t>(mean) marital_2</t>
  </si>
  <si>
    <t>(mean) marital_3</t>
  </si>
  <si>
    <t>(mean) house_1</t>
  </si>
  <si>
    <t>(mean) house_2</t>
  </si>
  <si>
    <t>(mean) house_3</t>
  </si>
  <si>
    <t>(mean) agerec1_1</t>
  </si>
  <si>
    <t>(mean) agerec1_2</t>
  </si>
  <si>
    <t>(mean) agerec1_3</t>
  </si>
  <si>
    <t>(mean) agerec2_1</t>
  </si>
  <si>
    <t>(mean) agerec2_2</t>
  </si>
  <si>
    <t>(mean) agerec2_3</t>
  </si>
  <si>
    <t>(mean) agerec3_1</t>
  </si>
  <si>
    <t>(mean) agerec3_2</t>
  </si>
  <si>
    <t>(mean) agerec3_3</t>
  </si>
  <si>
    <t>(mean) region1_1</t>
  </si>
  <si>
    <t>(mean) region1_2</t>
  </si>
  <si>
    <t>(mean) region1_3</t>
  </si>
  <si>
    <t>(mean) region2_1</t>
  </si>
  <si>
    <t>(mean) region2_2</t>
  </si>
  <si>
    <t>(mean) region2_3</t>
  </si>
  <si>
    <t>(mean) region3_1</t>
  </si>
  <si>
    <t>(mean) region3_2</t>
  </si>
  <si>
    <t>(mean) region3_3</t>
  </si>
  <si>
    <t>(mean) ctrbirth1_1</t>
  </si>
  <si>
    <t>(mean) ctrbirth1_2</t>
  </si>
  <si>
    <t>(mean) ctrbirth1_3</t>
  </si>
  <si>
    <t>(mean) ctrbirth2_1</t>
  </si>
  <si>
    <t>(mean) ctrbirth2_2</t>
  </si>
  <si>
    <t>(mean) ctrbirth2_3</t>
  </si>
  <si>
    <t>(mean) voteextrgeduc3_1</t>
  </si>
  <si>
    <t>(mean) voteextrgeduc3_2</t>
  </si>
  <si>
    <t>(mean) voteextrgeduc3_3</t>
  </si>
  <si>
    <t>(mean) voteextrgeduc2_1</t>
  </si>
  <si>
    <t>(mean) voteextrgeduc2_2</t>
  </si>
  <si>
    <t>(mean) voteextrgeduc2_3</t>
  </si>
  <si>
    <t>(mean) voteextrgeduc1_1</t>
  </si>
  <si>
    <t>(mean) voteextrgeduc1_2</t>
  </si>
  <si>
    <t>(mean) voteextrgeduc1_3</t>
  </si>
  <si>
    <t>(mean) votelibegeduc3_1</t>
  </si>
  <si>
    <t>(mean) votelibegeduc3_2</t>
  </si>
  <si>
    <t>(mean) votelibegeduc3_3</t>
  </si>
  <si>
    <t>(mean) votelibegeduc2_1</t>
  </si>
  <si>
    <t>(mean) votelibegeduc2_2</t>
  </si>
  <si>
    <t>(mean) votelibegeduc2_3</t>
  </si>
  <si>
    <t>(mean) votelibegeduc1_1</t>
  </si>
  <si>
    <t>(mean) votelibegeduc1_2</t>
  </si>
  <si>
    <t>(mean) votelibegeduc1_3</t>
  </si>
  <si>
    <t>(mean) votechrigeduc3_1</t>
  </si>
  <si>
    <t>(mean) votechrigeduc3_2</t>
  </si>
  <si>
    <t>(mean) votechrigeduc3_3</t>
  </si>
  <si>
    <t>(mean) votechrigeduc2_1</t>
  </si>
  <si>
    <t>(mean) votechrigeduc2_2</t>
  </si>
  <si>
    <t>(mean) votechrigeduc2_3</t>
  </si>
  <si>
    <t>(mean) votechrigeduc1_1</t>
  </si>
  <si>
    <t>(mean) votechrigeduc1_2</t>
  </si>
  <si>
    <t>(mean) votechrigeduc1_3</t>
  </si>
  <si>
    <t>(mean) voteecolgeduc3_1</t>
  </si>
  <si>
    <t>(mean) voteecolgeduc3_2</t>
  </si>
  <si>
    <t>(mean) voteecolgeduc3_3</t>
  </si>
  <si>
    <t>(mean) voteecolgeduc2_1</t>
  </si>
  <si>
    <t>(mean) voteecolgeduc2_2</t>
  </si>
  <si>
    <t>(mean) voteecolgeduc2_3</t>
  </si>
  <si>
    <t>(mean) voteecolgeduc1_1</t>
  </si>
  <si>
    <t>(mean) voteecolgeduc1_2</t>
  </si>
  <si>
    <t>(mean) voteecolgeduc1_3</t>
  </si>
  <si>
    <t>(mean) votesocigeduc3_1</t>
  </si>
  <si>
    <t>(mean) votesocigeduc3_2</t>
  </si>
  <si>
    <t>(mean) votesocigeduc3_3</t>
  </si>
  <si>
    <t>(mean) votesocigeduc2_1</t>
  </si>
  <si>
    <t>(mean) votesocigeduc2_2</t>
  </si>
  <si>
    <t>(mean) votesocigeduc2_3</t>
  </si>
  <si>
    <t>(mean) votesocigeduc1_1</t>
  </si>
  <si>
    <t>(mean) votesocigeduc1_2</t>
  </si>
  <si>
    <t>(mean) votesocigeduc1_3</t>
  </si>
  <si>
    <t>(mean) voteextrginc3_1</t>
  </si>
  <si>
    <t>(mean) voteextrginc3_2</t>
  </si>
  <si>
    <t>(mean) voteextrginc3_3</t>
  </si>
  <si>
    <t>(mean) voteextrginc2_1</t>
  </si>
  <si>
    <t>(mean) voteextrginc2_2</t>
  </si>
  <si>
    <t>(mean) voteextrginc2_3</t>
  </si>
  <si>
    <t>(mean) voteextrginc1_1</t>
  </si>
  <si>
    <t>(mean) voteextrginc1_2</t>
  </si>
  <si>
    <t>(mean) voteextrginc1_3</t>
  </si>
  <si>
    <t>(mean) votelibeginc3_1</t>
  </si>
  <si>
    <t>(mean) votelibeginc3_2</t>
  </si>
  <si>
    <t>(mean) votelibeginc3_3</t>
  </si>
  <si>
    <t>(mean) votelibeginc2_1</t>
  </si>
  <si>
    <t>(mean) votelibeginc2_2</t>
  </si>
  <si>
    <t>(mean) votelibeginc2_3</t>
  </si>
  <si>
    <t>(mean) votelibeginc1_1</t>
  </si>
  <si>
    <t>(mean) votelibeginc1_2</t>
  </si>
  <si>
    <t>(mean) votelibeginc1_3</t>
  </si>
  <si>
    <t>(mean) votechriginc3_1</t>
  </si>
  <si>
    <t>(mean) votechriginc3_2</t>
  </si>
  <si>
    <t>(mean) votechriginc3_3</t>
  </si>
  <si>
    <t>(mean) votechriginc2_1</t>
  </si>
  <si>
    <t>(mean) votechriginc2_2</t>
  </si>
  <si>
    <t>(mean) votechriginc2_3</t>
  </si>
  <si>
    <t>(mean) votechriginc1_1</t>
  </si>
  <si>
    <t>(mean) votechriginc1_2</t>
  </si>
  <si>
    <t>(mean) votechriginc1_3</t>
  </si>
  <si>
    <t>(mean) voteecolginc3_1</t>
  </si>
  <si>
    <t>(mean) voteecolginc3_2</t>
  </si>
  <si>
    <t>(mean) voteecolginc3_3</t>
  </si>
  <si>
    <t>(mean) voteecolginc2_1</t>
  </si>
  <si>
    <t>(mean) voteecolginc2_2</t>
  </si>
  <si>
    <t>(mean) voteecolginc2_3</t>
  </si>
  <si>
    <t>(mean) voteecolginc1_1</t>
  </si>
  <si>
    <t>(mean) voteecolginc1_2</t>
  </si>
  <si>
    <t>(mean) voteecolginc1_3</t>
  </si>
  <si>
    <t>(mean) votesociginc3_1</t>
  </si>
  <si>
    <t>(mean) votesociginc3_2</t>
  </si>
  <si>
    <t>(mean) votesociginc3_3</t>
  </si>
  <si>
    <t>(mean) votesociginc2_1</t>
  </si>
  <si>
    <t>(mean) votesociginc2_2</t>
  </si>
  <si>
    <t>(mean) votesociginc2_3</t>
  </si>
  <si>
    <t>(mean) votesociginc1_1</t>
  </si>
  <si>
    <t>(mean) votesociginc1_2</t>
  </si>
  <si>
    <t>(mean) votesociginc1_3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</si>
</sst>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8"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s>
  <cellStyleXfs count="3">
    <xf numFmtId="0" fontId="0" fillId="0" borderId="0"/>
    <xf numFmtId="9" fontId="3" fillId="0" borderId="0" applyFont="0" applyFill="0" applyBorder="0" applyAlignment="0" applyProtection="0"/>
    <xf numFmtId="0" fontId="3" fillId="0" borderId="0"/>
  </cellStyleXfs>
  <cellXfs count="102">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11" xfId="1" applyNumberFormat="1" applyFont="1" applyBorder="1"/>
    <xf numFmtId="9" fontId="4" fillId="0" borderId="12" xfId="1" applyNumberFormat="1" applyFont="1" applyBorder="1"/>
    <xf numFmtId="9" fontId="4" fillId="0" borderId="13" xfId="1" applyNumberFormat="1" applyFont="1" applyBorder="1"/>
    <xf numFmtId="9" fontId="4" fillId="0" borderId="1" xfId="1" applyNumberFormat="1" applyFont="1" applyBorder="1" applyAlignment="1">
      <alignment horizontal="center"/>
    </xf>
    <xf numFmtId="9" fontId="4" fillId="0" borderId="2" xfId="1" applyNumberFormat="1" applyFont="1" applyBorder="1" applyAlignment="1">
      <alignment horizontal="center"/>
    </xf>
    <xf numFmtId="9" fontId="4" fillId="0" borderId="3" xfId="1" applyNumberFormat="1" applyFont="1" applyBorder="1" applyAlignment="1">
      <alignment horizontal="center"/>
    </xf>
    <xf numFmtId="9" fontId="4" fillId="0" borderId="0" xfId="1" applyNumberFormat="1" applyFont="1" applyBorder="1" applyAlignment="1">
      <alignment horizontal="center"/>
    </xf>
    <xf numFmtId="0" fontId="4" fillId="0" borderId="4" xfId="0" applyFont="1" applyBorder="1"/>
    <xf numFmtId="9" fontId="4" fillId="0" borderId="8" xfId="1" applyNumberFormat="1" applyFont="1" applyBorder="1" applyAlignment="1">
      <alignment horizontal="center"/>
    </xf>
    <xf numFmtId="9" fontId="4" fillId="0" borderId="9" xfId="1" applyNumberFormat="1" applyFont="1" applyBorder="1" applyAlignment="1">
      <alignment horizontal="center"/>
    </xf>
    <xf numFmtId="9" fontId="4" fillId="0" borderId="10" xfId="1" applyNumberFormat="1" applyFont="1" applyBorder="1" applyAlignment="1">
      <alignment horizontal="center"/>
    </xf>
    <xf numFmtId="0" fontId="0" fillId="0" borderId="0" xfId="0" applyAlignment="1">
      <alignment horizontal="center"/>
    </xf>
    <xf numFmtId="0" fontId="5" fillId="0" borderId="12" xfId="0" applyFont="1" applyBorder="1"/>
    <xf numFmtId="0" fontId="4" fillId="0" borderId="12" xfId="0" applyFont="1" applyBorder="1"/>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0" borderId="0" xfId="0" applyFont="1" applyAlignment="1">
      <alignment horizontal="center"/>
    </xf>
    <xf numFmtId="0" fontId="2" fillId="4" borderId="7" xfId="0" applyFont="1" applyFill="1" applyBorder="1" applyAlignment="1">
      <alignment horizontal="center"/>
    </xf>
    <xf numFmtId="0" fontId="2" fillId="4" borderId="8" xfId="0" applyFont="1" applyFill="1" applyBorder="1"/>
    <xf numFmtId="0" fontId="5" fillId="0" borderId="7" xfId="0" applyFont="1" applyBorder="1" applyAlignment="1">
      <alignment horizontal="center" vertical="center"/>
    </xf>
    <xf numFmtId="0" fontId="5" fillId="0" borderId="11" xfId="0" applyFont="1" applyBorder="1"/>
    <xf numFmtId="0" fontId="2" fillId="6" borderId="7" xfId="0" applyFont="1" applyFill="1" applyBorder="1" applyAlignment="1">
      <alignment horizontal="center"/>
    </xf>
    <xf numFmtId="0" fontId="2" fillId="6" borderId="8" xfId="0" applyFont="1" applyFill="1" applyBorder="1"/>
    <xf numFmtId="9" fontId="4" fillId="0" borderId="1" xfId="1" applyFont="1" applyBorder="1" applyAlignment="1">
      <alignment horizontal="center"/>
    </xf>
    <xf numFmtId="9" fontId="4" fillId="0" borderId="2" xfId="1" applyFont="1" applyBorder="1" applyAlignment="1">
      <alignment horizontal="center"/>
    </xf>
    <xf numFmtId="9" fontId="4" fillId="0" borderId="3" xfId="1"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2" fillId="5" borderId="8" xfId="2" applyFont="1" applyFill="1" applyBorder="1"/>
    <xf numFmtId="0" fontId="2" fillId="5" borderId="7" xfId="0" applyFont="1" applyFill="1" applyBorder="1" applyAlignment="1">
      <alignment horizontal="center"/>
    </xf>
    <xf numFmtId="0" fontId="2" fillId="5" borderId="8" xfId="0" applyFont="1" applyFill="1" applyBorder="1"/>
    <xf numFmtId="0" fontId="2" fillId="5" borderId="6" xfId="0" applyFont="1" applyFill="1" applyBorder="1"/>
    <xf numFmtId="0" fontId="2" fillId="5" borderId="4" xfId="0" applyFont="1" applyFill="1" applyBorder="1" applyAlignment="1">
      <alignment horizontal="center"/>
    </xf>
    <xf numFmtId="0" fontId="2" fillId="3" borderId="14" xfId="0" applyFont="1" applyFill="1" applyBorder="1" applyAlignment="1">
      <alignment horizontal="center"/>
    </xf>
    <xf numFmtId="0" fontId="2" fillId="3" borderId="10" xfId="0" applyFont="1" applyFill="1" applyBorder="1"/>
    <xf numFmtId="0" fontId="2" fillId="8" borderId="4" xfId="0" applyFont="1" applyFill="1" applyBorder="1" applyAlignment="1">
      <alignment horizontal="center"/>
    </xf>
    <xf numFmtId="0" fontId="2" fillId="8" borderId="6" xfId="0" applyFont="1" applyFill="1" applyBorder="1"/>
    <xf numFmtId="0" fontId="2" fillId="8" borderId="7" xfId="0" applyFont="1" applyFill="1" applyBorder="1" applyAlignment="1">
      <alignment horizontal="center"/>
    </xf>
    <xf numFmtId="0" fontId="2" fillId="8" borderId="8" xfId="0" applyFont="1" applyFill="1" applyBorder="1"/>
    <xf numFmtId="0" fontId="2" fillId="8" borderId="8" xfId="2" applyFont="1" applyFill="1" applyBorder="1"/>
    <xf numFmtId="0" fontId="4" fillId="0" borderId="12" xfId="0" applyFont="1" applyBorder="1" applyAlignment="1">
      <alignment vertical="center" wrapText="1"/>
    </xf>
    <xf numFmtId="0" fontId="0" fillId="0" borderId="0" xfId="0" applyAlignment="1">
      <alignment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8" borderId="1" xfId="0" applyFont="1" applyFill="1" applyBorder="1" applyAlignment="1">
      <alignment horizontal="center"/>
    </xf>
    <xf numFmtId="0" fontId="1" fillId="8"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FF8601"/>
      <color rgb="FF00CC00"/>
      <color rgb="FF006600"/>
      <color rgb="FF008000"/>
      <color rgb="FFFF6600"/>
      <color rgb="FF37AB71"/>
      <color rgb="FF79A400"/>
      <color rgb="FFB1A5D3"/>
      <color rgb="FF94DCB8"/>
      <color rgb="FFC2E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chartsheet" Target="chartsheets/sheet82.xml"/><Relationship Id="rId89" Type="http://schemas.openxmlformats.org/officeDocument/2006/relationships/worksheet" Target="worksheets/sheet3.xml"/><Relationship Id="rId112" Type="http://schemas.openxmlformats.org/officeDocument/2006/relationships/theme" Target="theme/theme1.xml"/><Relationship Id="rId16" Type="http://schemas.openxmlformats.org/officeDocument/2006/relationships/chartsheet" Target="chartsheets/sheet14.xml"/><Relationship Id="rId107" Type="http://schemas.openxmlformats.org/officeDocument/2006/relationships/worksheet" Target="worksheets/sheet19.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chartsheet" Target="chartsheets/sheet77.xml"/><Relationship Id="rId102" Type="http://schemas.openxmlformats.org/officeDocument/2006/relationships/worksheet" Target="worksheets/sheet14.xml"/><Relationship Id="rId5" Type="http://schemas.openxmlformats.org/officeDocument/2006/relationships/chartsheet" Target="chartsheets/sheet3.xml"/><Relationship Id="rId90" Type="http://schemas.openxmlformats.org/officeDocument/2006/relationships/worksheet" Target="worksheets/sheet4.xml"/><Relationship Id="rId95" Type="http://schemas.openxmlformats.org/officeDocument/2006/relationships/worksheet" Target="worksheets/sheet7.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113" Type="http://schemas.openxmlformats.org/officeDocument/2006/relationships/styles" Target="styles.xml"/><Relationship Id="rId80" Type="http://schemas.openxmlformats.org/officeDocument/2006/relationships/chartsheet" Target="chartsheets/sheet78.xml"/><Relationship Id="rId85" Type="http://schemas.openxmlformats.org/officeDocument/2006/relationships/chartsheet" Target="chartsheets/sheet83.xml"/><Relationship Id="rId12" Type="http://schemas.openxmlformats.org/officeDocument/2006/relationships/chartsheet" Target="chartsheets/sheet10.xml"/><Relationship Id="rId17" Type="http://schemas.openxmlformats.org/officeDocument/2006/relationships/chartsheet" Target="chartsheets/sheet15.xml"/><Relationship Id="rId33" Type="http://schemas.openxmlformats.org/officeDocument/2006/relationships/chartsheet" Target="chartsheets/sheet31.xml"/><Relationship Id="rId38" Type="http://schemas.openxmlformats.org/officeDocument/2006/relationships/chartsheet" Target="chartsheets/sheet36.xml"/><Relationship Id="rId59" Type="http://schemas.openxmlformats.org/officeDocument/2006/relationships/chartsheet" Target="chartsheets/sheet57.xml"/><Relationship Id="rId103" Type="http://schemas.openxmlformats.org/officeDocument/2006/relationships/worksheet" Target="worksheets/sheet15.xml"/><Relationship Id="rId108" Type="http://schemas.openxmlformats.org/officeDocument/2006/relationships/worksheet" Target="worksheets/sheet20.xml"/><Relationship Id="rId54" Type="http://schemas.openxmlformats.org/officeDocument/2006/relationships/chartsheet" Target="chartsheets/sheet52.xml"/><Relationship Id="rId70" Type="http://schemas.openxmlformats.org/officeDocument/2006/relationships/chartsheet" Target="chartsheets/sheet68.xml"/><Relationship Id="rId75" Type="http://schemas.openxmlformats.org/officeDocument/2006/relationships/chartsheet" Target="chartsheets/sheet73.xml"/><Relationship Id="rId91" Type="http://schemas.openxmlformats.org/officeDocument/2006/relationships/worksheet" Target="worksheets/sheet5.xml"/><Relationship Id="rId96" Type="http://schemas.openxmlformats.org/officeDocument/2006/relationships/worksheet" Target="worksheets/sheet8.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6" Type="http://schemas.openxmlformats.org/officeDocument/2006/relationships/worksheet" Target="worksheets/sheet18.xml"/><Relationship Id="rId114" Type="http://schemas.openxmlformats.org/officeDocument/2006/relationships/sharedStrings" Target="sharedStrings.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chartsheet" Target="chartsheets/sheet76.xml"/><Relationship Id="rId81" Type="http://schemas.openxmlformats.org/officeDocument/2006/relationships/chartsheet" Target="chartsheets/sheet79.xml"/><Relationship Id="rId86" Type="http://schemas.openxmlformats.org/officeDocument/2006/relationships/chartsheet" Target="chartsheets/sheet84.xml"/><Relationship Id="rId94" Type="http://schemas.openxmlformats.org/officeDocument/2006/relationships/worksheet" Target="worksheets/sheet6.xml"/><Relationship Id="rId99" Type="http://schemas.openxmlformats.org/officeDocument/2006/relationships/worksheet" Target="worksheets/sheet11.xml"/><Relationship Id="rId101" Type="http://schemas.openxmlformats.org/officeDocument/2006/relationships/worksheet" Target="worksheets/sheet13.xml"/><Relationship Id="rId4" Type="http://schemas.openxmlformats.org/officeDocument/2006/relationships/worksheet" Target="worksheets/sheet2.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109" Type="http://schemas.openxmlformats.org/officeDocument/2006/relationships/worksheet" Target="worksheets/sheet21.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worksheet" Target="worksheets/sheet9.xml"/><Relationship Id="rId104" Type="http://schemas.openxmlformats.org/officeDocument/2006/relationships/worksheet" Target="worksheets/sheet16.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chartsheet" Target="chartsheets/sheet87.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chartsheet" Target="chartsheets/sheet85.xml"/><Relationship Id="rId110" Type="http://schemas.openxmlformats.org/officeDocument/2006/relationships/worksheet" Target="worksheets/sheet22.xml"/><Relationship Id="rId115" Type="http://schemas.openxmlformats.org/officeDocument/2006/relationships/calcChain" Target="calcChain.xml"/><Relationship Id="rId61" Type="http://schemas.openxmlformats.org/officeDocument/2006/relationships/chartsheet" Target="chartsheets/sheet59.xml"/><Relationship Id="rId82" Type="http://schemas.openxmlformats.org/officeDocument/2006/relationships/chartsheet" Target="chartsheets/sheet80.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chartsheet" Target="chartsheets/sheet75.xml"/><Relationship Id="rId100" Type="http://schemas.openxmlformats.org/officeDocument/2006/relationships/worksheet" Target="worksheets/sheet12.xml"/><Relationship Id="rId105" Type="http://schemas.openxmlformats.org/officeDocument/2006/relationships/worksheet" Target="worksheets/sheet17.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chartsheet" Target="chartsheets/sheet88.xml"/><Relationship Id="rId98" Type="http://schemas.openxmlformats.org/officeDocument/2006/relationships/worksheet" Target="worksheets/sheet10.xml"/><Relationship Id="rId3" Type="http://schemas.openxmlformats.org/officeDocument/2006/relationships/chartsheet" Target="chartsheets/sheet2.xml"/><Relationship Id="rId25" Type="http://schemas.openxmlformats.org/officeDocument/2006/relationships/chartsheet" Target="chartsheets/sheet23.xml"/><Relationship Id="rId46" Type="http://schemas.openxmlformats.org/officeDocument/2006/relationships/chartsheet" Target="chartsheets/sheet44.xml"/><Relationship Id="rId67" Type="http://schemas.openxmlformats.org/officeDocument/2006/relationships/chartsheet" Target="chartsheets/sheet65.xml"/><Relationship Id="rId20" Type="http://schemas.openxmlformats.org/officeDocument/2006/relationships/chartsheet" Target="chartsheets/sheet18.xml"/><Relationship Id="rId41" Type="http://schemas.openxmlformats.org/officeDocument/2006/relationships/chartsheet" Target="chartsheets/sheet39.xml"/><Relationship Id="rId62" Type="http://schemas.openxmlformats.org/officeDocument/2006/relationships/chartsheet" Target="chartsheets/sheet60.xml"/><Relationship Id="rId83" Type="http://schemas.openxmlformats.org/officeDocument/2006/relationships/chartsheet" Target="chartsheets/sheet81.xml"/><Relationship Id="rId88" Type="http://schemas.openxmlformats.org/officeDocument/2006/relationships/chartsheet" Target="chartsheets/sheet86.xml"/><Relationship Id="rId111" Type="http://schemas.openxmlformats.org/officeDocument/2006/relationships/worksheet" Target="worksheets/sheet2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50.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52.xml"/><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154.xml"/><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156.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58.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160.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162.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164.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166.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168.xml"/><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170.xml"/><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172.xml"/><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174.xml"/><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176.xml"/><Relationship Id="rId2" Type="http://schemas.microsoft.com/office/2011/relationships/chartColorStyle" Target="colors88.xml"/><Relationship Id="rId1" Type="http://schemas.microsoft.com/office/2011/relationships/chartStyle" Target="style8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C1 - Election results in Switzerland, 1947-2019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0497913337983198"/>
        </c:manualLayout>
      </c:layout>
      <c:lineChart>
        <c:grouping val="standard"/>
        <c:varyColors val="0"/>
        <c:ser>
          <c:idx val="0"/>
          <c:order val="0"/>
          <c:tx>
            <c:v>Christian Democrats (CVP/PDC)</c:v>
          </c:tx>
          <c:spPr>
            <a:ln w="28575" cap="rnd">
              <a:solidFill>
                <a:srgbClr val="FF8601"/>
              </a:solidFill>
              <a:round/>
            </a:ln>
            <a:effectLst/>
          </c:spPr>
          <c:marker>
            <c:symbol val="circle"/>
            <c:size val="9"/>
            <c:spPr>
              <a:solidFill>
                <a:srgbClr val="FF8601"/>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Socialists / Communists (SPS/PSS, PdA/PDT)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Conservative Liberals (FDP/PLR)</c:v>
          </c:tx>
          <c:spPr>
            <a:ln w="28575" cap="rnd">
              <a:solidFill>
                <a:srgbClr val="00B0F0"/>
              </a:solidFill>
              <a:round/>
            </a:ln>
            <a:effectLst/>
          </c:spPr>
          <c:marker>
            <c:symbol val="circle"/>
            <c:size val="9"/>
            <c:spPr>
              <a:solidFill>
                <a:srgbClr val="00B0F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Social Liberals (LdU/ADL)</c:v>
          </c:tx>
          <c:spPr>
            <a:ln w="28575" cap="rnd">
              <a:solidFill>
                <a:srgbClr val="FFFF00"/>
              </a:solidFill>
              <a:round/>
            </a:ln>
            <a:effectLst/>
          </c:spPr>
          <c:marker>
            <c:symbol val="circle"/>
            <c:size val="9"/>
            <c:spPr>
              <a:solidFill>
                <a:srgbClr val="FFFF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Greens (GPS/PES, GLP/PVL)</c:v>
          </c:tx>
          <c:spPr>
            <a:ln w="28575" cap="rnd">
              <a:solidFill>
                <a:srgbClr val="00CC00"/>
              </a:solidFill>
              <a:round/>
            </a:ln>
            <a:effectLst/>
          </c:spPr>
          <c:marker>
            <c:symbol val="circle"/>
            <c:size val="9"/>
            <c:spPr>
              <a:solidFill>
                <a:srgbClr val="00CC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Far right (SVP/UDC, BGB/PAP, SD/DS, FPS/PSL)</c:v>
          </c:tx>
          <c:spPr>
            <a:ln w="28575" cap="rnd">
              <a:solidFill>
                <a:srgbClr val="006600"/>
              </a:solidFill>
              <a:round/>
            </a:ln>
            <a:effectLst/>
          </c:spPr>
          <c:marker>
            <c:symbol val="circle"/>
            <c:size val="9"/>
            <c:spPr>
              <a:solidFill>
                <a:srgbClr val="0066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5="http://schemas.microsoft.com/office/drawing/2012/chart" xmlns:c16r2="http://schemas.microsoft.com/office/drawing/2015/06/chart"/>
            </c:numRef>
          </c:cat>
          <c:val>
            <c:numRef>
              <c:f>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0.16900000000000001</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336901456"/>
        <c:axId val="-336918320"/>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33690145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8320"/>
        <c:crosses val="autoZero"/>
        <c:auto val="0"/>
        <c:lblOffset val="100"/>
        <c:baseTimeUnit val="days"/>
        <c:majorUnit val="5"/>
        <c:majorTimeUnit val="days"/>
        <c:minorUnit val="1"/>
      </c:dateAx>
      <c:valAx>
        <c:axId val="-336918320"/>
        <c:scaling>
          <c:orientation val="minMax"/>
          <c:max val="0.55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1456"/>
        <c:crosses val="autoZero"/>
        <c:crossBetween val="midCat"/>
        <c:majorUnit val="0.05"/>
      </c:valAx>
      <c:spPr>
        <a:noFill/>
        <a:ln>
          <a:solidFill>
            <a:sysClr val="windowText" lastClr="000000"/>
          </a:solidFill>
        </a:ln>
        <a:effectLst/>
      </c:spPr>
    </c:plotArea>
    <c:legend>
      <c:legendPos val="b"/>
      <c:layout>
        <c:manualLayout>
          <c:xMode val="edge"/>
          <c:yMode val="edge"/>
          <c:x val="0.121511221490241"/>
          <c:y val="9.5632071084542997E-2"/>
          <c:w val="0.84092846953270695"/>
          <c:h val="0.1714849052424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CA8 - </a:t>
            </a:r>
            <a:r>
              <a:rPr lang="en-US" sz="1680" b="1" i="0" u="none" strike="noStrike" baseline="0">
                <a:effectLst/>
              </a:rPr>
              <a:t>The composition of the electorate by</a:t>
            </a:r>
            <a:r>
              <a:rPr lang="en-US" sz="1680" b="1"/>
              <a:t> country of birth</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316023354785298"/>
        </c:manualLayout>
      </c:layout>
      <c:barChart>
        <c:barDir val="col"/>
        <c:grouping val="percentStacked"/>
        <c:varyColors val="0"/>
        <c:ser>
          <c:idx val="2"/>
          <c:order val="0"/>
          <c:tx>
            <c:v>Switzerland</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'TCA2'!$B$2:$G$2</c15:sqref>
                  </c15:fullRef>
                </c:ext>
              </c:extLst>
              <c:f>'TCA2'!$E$2:$G$2</c:f>
              <c:strCache>
                <c:ptCount val="3"/>
                <c:pt idx="0">
                  <c:v>1991-99</c:v>
                </c:pt>
                <c:pt idx="1">
                  <c:v>2003-07</c:v>
                </c:pt>
                <c:pt idx="2">
                  <c:v>2011-19</c:v>
                </c:pt>
              </c:strCache>
            </c:strRef>
          </c:cat>
          <c:val>
            <c:numRef>
              <c:extLst>
                <c:ext xmlns:c15="http://schemas.microsoft.com/office/drawing/2012/chart" uri="{02D57815-91ED-43cb-92C2-25804820EDAC}">
                  <c15:fullRef>
                    <c15:sqref>'TCA2'!$B$23:$G$23</c15:sqref>
                  </c15:fullRef>
                </c:ext>
              </c:extLst>
              <c:f>'TCA2'!$E$23:$G$23</c:f>
              <c:numCache>
                <c:formatCode>0%</c:formatCode>
                <c:ptCount val="3"/>
                <c:pt idx="0">
                  <c:v>0.90104544162750244</c:v>
                </c:pt>
                <c:pt idx="1">
                  <c:v>0.90101814270019531</c:v>
                </c:pt>
                <c:pt idx="2">
                  <c:v>0.83288675546646118</c:v>
                </c:pt>
              </c:numCache>
            </c:numRef>
          </c:val>
          <c:extLst xmlns:c16r2="http://schemas.microsoft.com/office/drawing/2015/06/chart">
            <c:ext xmlns:c16="http://schemas.microsoft.com/office/drawing/2014/chart" uri="{C3380CC4-5D6E-409C-BE32-E72D297353CC}">
              <c16:uniqueId val="{00000009-CA26-4707-A575-39DECC96FCFC}"/>
            </c:ext>
          </c:extLst>
        </c:ser>
        <c:ser>
          <c:idx val="0"/>
          <c:order val="1"/>
          <c:tx>
            <c:v>Other</c:v>
          </c:tx>
          <c:spPr>
            <a:solidFill>
              <a:srgbClr val="FF0000"/>
            </a:solidFill>
            <a:ln>
              <a:solidFill>
                <a:srgbClr val="FF0000"/>
              </a:solidFill>
            </a:ln>
            <a:effectLst/>
          </c:spPr>
          <c:invertIfNegative val="0"/>
          <c:cat>
            <c:strRef>
              <c:extLst>
                <c:ext xmlns:c15="http://schemas.microsoft.com/office/drawing/2012/chart" uri="{02D57815-91ED-43cb-92C2-25804820EDAC}">
                  <c15:fullRef>
                    <c15:sqref>'TCA2'!$B$2:$G$2</c15:sqref>
                  </c15:fullRef>
                </c:ext>
              </c:extLst>
              <c:f>'TCA2'!$E$2:$G$2</c:f>
              <c:strCache>
                <c:ptCount val="3"/>
                <c:pt idx="0">
                  <c:v>1991-99</c:v>
                </c:pt>
                <c:pt idx="1">
                  <c:v>2003-07</c:v>
                </c:pt>
                <c:pt idx="2">
                  <c:v>2011-19</c:v>
                </c:pt>
              </c:strCache>
            </c:strRef>
          </c:cat>
          <c:val>
            <c:numRef>
              <c:extLst>
                <c:ext xmlns:c15="http://schemas.microsoft.com/office/drawing/2012/chart" uri="{02D57815-91ED-43cb-92C2-25804820EDAC}">
                  <c15:fullRef>
                    <c15:sqref>'TCA2'!$B$24:$G$24</c15:sqref>
                  </c15:fullRef>
                </c:ext>
              </c:extLst>
              <c:f>'TCA2'!$E$24:$G$24</c:f>
              <c:numCache>
                <c:formatCode>0%</c:formatCode>
                <c:ptCount val="3"/>
                <c:pt idx="0">
                  <c:v>9.8954536020755768E-2</c:v>
                </c:pt>
                <c:pt idx="1">
                  <c:v>9.8981834948062897E-2</c:v>
                </c:pt>
                <c:pt idx="2">
                  <c:v>0.16711325943470001</c:v>
                </c:pt>
              </c:numCache>
            </c:numRef>
          </c:val>
          <c:extLst xmlns:c16r2="http://schemas.microsoft.com/office/drawing/2015/06/chart">
            <c:ext xmlns:c16="http://schemas.microsoft.com/office/drawing/2014/chart" uri="{C3380CC4-5D6E-409C-BE32-E72D297353CC}">
              <c16:uniqueId val="{0000000B-CA26-4707-A575-39DECC96FCFC}"/>
            </c:ext>
          </c:extLst>
        </c:ser>
        <c:dLbls>
          <c:showLegendKey val="0"/>
          <c:showVal val="0"/>
          <c:showCatName val="0"/>
          <c:showSerName val="0"/>
          <c:showPercent val="0"/>
          <c:showBubbleSize val="0"/>
        </c:dLbls>
        <c:gapWidth val="219"/>
        <c:overlap val="100"/>
        <c:axId val="-336916144"/>
        <c:axId val="-336909072"/>
      </c:barChart>
      <c:catAx>
        <c:axId val="-336916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9072"/>
        <c:crosses val="autoZero"/>
        <c:auto val="1"/>
        <c:lblAlgn val="ctr"/>
        <c:lblOffset val="100"/>
        <c:noMultiLvlLbl val="0"/>
      </c:catAx>
      <c:valAx>
        <c:axId val="-336909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6144"/>
        <c:crosses val="autoZero"/>
        <c:crossBetween val="between"/>
      </c:valAx>
      <c:spPr>
        <a:noFill/>
        <a:ln>
          <a:solidFill>
            <a:sysClr val="windowText" lastClr="000000"/>
          </a:solidFill>
        </a:ln>
        <a:effectLst/>
      </c:spPr>
    </c:plotArea>
    <c:legend>
      <c:legendPos val="b"/>
      <c:layout>
        <c:manualLayout>
          <c:xMode val="edge"/>
          <c:yMode val="edge"/>
          <c:x val="7.4597402028028295E-2"/>
          <c:y val="0.779167689520328"/>
          <c:w val="0.90620073839088899"/>
          <c:h val="7.2134901257694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CA9 - Composition of income quintiles by education level, 1970s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4053028328277296E-2"/>
          <c:w val="0.91062130312926604"/>
          <c:h val="0.61944588709736004"/>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0.6106722354888916</c:v>
                </c:pt>
                <c:pt idx="1">
                  <c:v>0.45501074194908142</c:v>
                </c:pt>
                <c:pt idx="2">
                  <c:v>0.43814975023269653</c:v>
                </c:pt>
                <c:pt idx="3">
                  <c:v>0.30421152710914612</c:v>
                </c:pt>
                <c:pt idx="4">
                  <c:v>0.15248006582260132</c:v>
                </c:pt>
              </c:numCache>
            </c:numRef>
          </c:val>
          <c:extLst xmlns:c16r2="http://schemas.microsoft.com/office/drawing/2015/06/chart">
            <c:ext xmlns:c16="http://schemas.microsoft.com/office/drawing/2014/chart" uri="{C3380CC4-5D6E-409C-BE32-E72D297353CC}">
              <c16:uniqueId val="{00000001-A701-4D5E-9B4F-0CDB5C97B433}"/>
            </c:ext>
          </c:extLst>
        </c:ser>
        <c:ser>
          <c:idx val="0"/>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0.36372590065002441</c:v>
                </c:pt>
                <c:pt idx="1">
                  <c:v>0.53139346837997437</c:v>
                </c:pt>
                <c:pt idx="2">
                  <c:v>0.54947400093078613</c:v>
                </c:pt>
                <c:pt idx="3">
                  <c:v>0.65267115831375122</c:v>
                </c:pt>
                <c:pt idx="4">
                  <c:v>0.70027536153793335</c:v>
                </c:pt>
              </c:numCache>
            </c:numRef>
          </c:val>
          <c:extLst xmlns:c16r2="http://schemas.microsoft.com/office/drawing/2015/06/chart">
            <c:ext xmlns:c16="http://schemas.microsoft.com/office/drawing/2014/chart" uri="{C3380CC4-5D6E-409C-BE32-E72D297353CC}">
              <c16:uniqueId val="{00000003-A701-4D5E-9B4F-0CDB5C97B433}"/>
            </c:ext>
          </c:extLst>
        </c:ser>
        <c:ser>
          <c:idx val="1"/>
          <c:order val="2"/>
          <c:tx>
            <c:v>Tertiary</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2.5601839646697044E-2</c:v>
                </c:pt>
                <c:pt idx="1">
                  <c:v>1.3595753349363804E-2</c:v>
                </c:pt>
                <c:pt idx="2">
                  <c:v>1.2376250699162483E-2</c:v>
                </c:pt>
                <c:pt idx="3">
                  <c:v>4.3117307126522064E-2</c:v>
                </c:pt>
                <c:pt idx="4">
                  <c:v>0.14724455773830414</c:v>
                </c:pt>
              </c:numCache>
            </c:numRef>
          </c:val>
          <c:extLst xmlns:c16r2="http://schemas.microsoft.com/office/drawing/2015/06/chart">
            <c:ext xmlns:c16="http://schemas.microsoft.com/office/drawing/2014/chart" uri="{C3380CC4-5D6E-409C-BE32-E72D297353CC}">
              <c16:uniqueId val="{00000005-A701-4D5E-9B4F-0CDB5C97B433}"/>
            </c:ext>
          </c:extLst>
        </c:ser>
        <c:dLbls>
          <c:showLegendKey val="0"/>
          <c:showVal val="0"/>
          <c:showCatName val="0"/>
          <c:showSerName val="0"/>
          <c:showPercent val="0"/>
          <c:showBubbleSize val="0"/>
        </c:dLbls>
        <c:gapWidth val="219"/>
        <c:overlap val="100"/>
        <c:axId val="-336921584"/>
        <c:axId val="-336917232"/>
      </c:barChart>
      <c:catAx>
        <c:axId val="-336921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7232"/>
        <c:crosses val="autoZero"/>
        <c:auto val="1"/>
        <c:lblAlgn val="ctr"/>
        <c:lblOffset val="100"/>
        <c:noMultiLvlLbl val="0"/>
      </c:catAx>
      <c:valAx>
        <c:axId val="-336917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1584"/>
        <c:crosses val="autoZero"/>
        <c:crossBetween val="between"/>
      </c:valAx>
      <c:spPr>
        <a:noFill/>
        <a:ln>
          <a:solidFill>
            <a:sysClr val="windowText" lastClr="000000"/>
          </a:solidFill>
        </a:ln>
        <a:effectLst/>
      </c:spPr>
    </c:plotArea>
    <c:legend>
      <c:legendPos val="b"/>
      <c:layout>
        <c:manualLayout>
          <c:xMode val="edge"/>
          <c:yMode val="edge"/>
          <c:x val="8.2785507526072499E-2"/>
          <c:y val="0.779167689520328"/>
          <c:w val="0.89800306935755203"/>
          <c:h val="6.795853426618679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CA10 - Composition of income quintiles by education level, 2010s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0982769413"/>
          <c:w val="0.91062130312926604"/>
          <c:h val="0.60478239383257004"/>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r_comp!$F$17:$F$21</c:f>
              <c:numCache>
                <c:formatCode>General</c:formatCode>
                <c:ptCount val="5"/>
                <c:pt idx="0">
                  <c:v>0.22965747117996216</c:v>
                </c:pt>
                <c:pt idx="1">
                  <c:v>0.11699861288070679</c:v>
                </c:pt>
                <c:pt idx="2">
                  <c:v>7.9815521836280823E-2</c:v>
                </c:pt>
                <c:pt idx="3">
                  <c:v>4.6054750680923462E-2</c:v>
                </c:pt>
                <c:pt idx="4">
                  <c:v>3.3130191266536713E-2</c:v>
                </c:pt>
              </c:numCache>
            </c:numRef>
          </c:val>
          <c:extLst xmlns:c16r2="http://schemas.microsoft.com/office/drawing/2015/06/chart">
            <c:ext xmlns:c16="http://schemas.microsoft.com/office/drawing/2014/chart" uri="{C3380CC4-5D6E-409C-BE32-E72D297353CC}">
              <c16:uniqueId val="{00000001-1E78-4CAF-829C-A349DA16D546}"/>
            </c:ext>
          </c:extLst>
        </c:ser>
        <c:ser>
          <c:idx val="0"/>
          <c:order val="1"/>
          <c:tx>
            <c:v>Secondary</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r_comp!$G$17:$G$21</c:f>
              <c:numCache>
                <c:formatCode>General</c:formatCode>
                <c:ptCount val="5"/>
                <c:pt idx="0">
                  <c:v>0.70373249053955078</c:v>
                </c:pt>
                <c:pt idx="1">
                  <c:v>0.79039484262466431</c:v>
                </c:pt>
                <c:pt idx="2">
                  <c:v>0.78107720613479614</c:v>
                </c:pt>
                <c:pt idx="3">
                  <c:v>0.74553763866424561</c:v>
                </c:pt>
                <c:pt idx="4">
                  <c:v>0.61923670768737793</c:v>
                </c:pt>
              </c:numCache>
            </c:numRef>
          </c:val>
          <c:extLst xmlns:c16r2="http://schemas.microsoft.com/office/drawing/2015/06/chart">
            <c:ext xmlns:c16="http://schemas.microsoft.com/office/drawing/2014/chart" uri="{C3380CC4-5D6E-409C-BE32-E72D297353CC}">
              <c16:uniqueId val="{00000003-1E78-4CAF-829C-A349DA16D546}"/>
            </c:ext>
          </c:extLst>
        </c:ser>
        <c:ser>
          <c:idx val="1"/>
          <c:order val="2"/>
          <c:tx>
            <c:v>Tertiary</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r_comp!$H$17:$H$21</c:f>
              <c:numCache>
                <c:formatCode>General</c:formatCode>
                <c:ptCount val="5"/>
                <c:pt idx="0">
                  <c:v>6.6610030829906464E-2</c:v>
                </c:pt>
                <c:pt idx="1">
                  <c:v>9.26065593957901E-2</c:v>
                </c:pt>
                <c:pt idx="2">
                  <c:v>0.13910725712776184</c:v>
                </c:pt>
                <c:pt idx="3">
                  <c:v>0.20840759575366974</c:v>
                </c:pt>
                <c:pt idx="4">
                  <c:v>0.34763309359550476</c:v>
                </c:pt>
              </c:numCache>
            </c:numRef>
          </c:val>
          <c:extLst xmlns:c16r2="http://schemas.microsoft.com/office/drawing/2015/06/chart">
            <c:ext xmlns:c16="http://schemas.microsoft.com/office/drawing/2014/chart" uri="{C3380CC4-5D6E-409C-BE32-E72D297353CC}">
              <c16:uniqueId val="{00000005-1E78-4CAF-829C-A349DA16D546}"/>
            </c:ext>
          </c:extLst>
        </c:ser>
        <c:dLbls>
          <c:showLegendKey val="0"/>
          <c:showVal val="0"/>
          <c:showCatName val="0"/>
          <c:showSerName val="0"/>
          <c:showPercent val="0"/>
          <c:showBubbleSize val="0"/>
        </c:dLbls>
        <c:gapWidth val="219"/>
        <c:overlap val="100"/>
        <c:axId val="-336916688"/>
        <c:axId val="-336904720"/>
      </c:barChart>
      <c:catAx>
        <c:axId val="-336916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4720"/>
        <c:crosses val="autoZero"/>
        <c:auto val="1"/>
        <c:lblAlgn val="ctr"/>
        <c:lblOffset val="100"/>
        <c:noMultiLvlLbl val="0"/>
      </c:catAx>
      <c:valAx>
        <c:axId val="-336904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6688"/>
        <c:crosses val="autoZero"/>
        <c:crossBetween val="between"/>
      </c:valAx>
      <c:spPr>
        <a:noFill/>
        <a:ln>
          <a:solidFill>
            <a:sysClr val="windowText" lastClr="000000"/>
          </a:solidFill>
        </a:ln>
        <a:effectLst/>
      </c:spPr>
    </c:plotArea>
    <c:legend>
      <c:legendPos val="b"/>
      <c:layout>
        <c:manualLayout>
          <c:xMode val="edge"/>
          <c:yMode val="edge"/>
          <c:x val="7.73193750608102E-2"/>
          <c:y val="0.78543894309380002"/>
          <c:w val="0.89865045833470303"/>
          <c:h val="7.6296870785998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CA11 - Composition of income quintiles by region, 1970s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733463694652102"/>
        </c:manualLayout>
      </c:layout>
      <c:barChart>
        <c:barDir val="col"/>
        <c:grouping val="percentStacked"/>
        <c:varyColors val="0"/>
        <c:ser>
          <c:idx val="2"/>
          <c:order val="0"/>
          <c:tx>
            <c:v>German</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0.73328250646591187</c:v>
                </c:pt>
                <c:pt idx="1">
                  <c:v>0.7725110650062561</c:v>
                </c:pt>
                <c:pt idx="2">
                  <c:v>0.74825048446655273</c:v>
                </c:pt>
                <c:pt idx="3">
                  <c:v>0.81316268444061279</c:v>
                </c:pt>
                <c:pt idx="4">
                  <c:v>0.80318385362625122</c:v>
                </c:pt>
              </c:numCache>
            </c:numRef>
          </c:val>
          <c:extLst xmlns:c16r2="http://schemas.microsoft.com/office/drawing/2015/06/chart">
            <c:ext xmlns:c16="http://schemas.microsoft.com/office/drawing/2014/chart" uri="{C3380CC4-5D6E-409C-BE32-E72D297353CC}">
              <c16:uniqueId val="{00000001-65F6-49E7-A068-5D5DDCC1E9C3}"/>
            </c:ext>
          </c:extLst>
        </c:ser>
        <c:ser>
          <c:idx val="0"/>
          <c:order val="1"/>
          <c:tx>
            <c:v>French</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r_comp!$N$2:$N$6</c:f>
              <c:numCache>
                <c:formatCode>General</c:formatCode>
                <c:ptCount val="5"/>
                <c:pt idx="0">
                  <c:v>0.20195788145065308</c:v>
                </c:pt>
                <c:pt idx="1">
                  <c:v>0.20428353548049927</c:v>
                </c:pt>
                <c:pt idx="2">
                  <c:v>0.21965153515338898</c:v>
                </c:pt>
                <c:pt idx="3">
                  <c:v>0.16224768757820129</c:v>
                </c:pt>
                <c:pt idx="4">
                  <c:v>0.1780039370059967</c:v>
                </c:pt>
              </c:numCache>
            </c:numRef>
          </c:val>
          <c:extLst xmlns:c16r2="http://schemas.microsoft.com/office/drawing/2015/06/chart">
            <c:ext xmlns:c16="http://schemas.microsoft.com/office/drawing/2014/chart" uri="{C3380CC4-5D6E-409C-BE32-E72D297353CC}">
              <c16:uniqueId val="{00000003-65F6-49E7-A068-5D5DDCC1E9C3}"/>
            </c:ext>
          </c:extLst>
        </c:ser>
        <c:ser>
          <c:idx val="1"/>
          <c:order val="2"/>
          <c:tx>
            <c:v>Italian</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r_comp!$O$2:$O$6</c:f>
              <c:numCache>
                <c:formatCode>General</c:formatCode>
                <c:ptCount val="5"/>
                <c:pt idx="0">
                  <c:v>6.4759626984596252E-2</c:v>
                </c:pt>
                <c:pt idx="1">
                  <c:v>2.3205392062664032E-2</c:v>
                </c:pt>
                <c:pt idx="2">
                  <c:v>3.2098002731800079E-2</c:v>
                </c:pt>
                <c:pt idx="3">
                  <c:v>2.4589631706476212E-2</c:v>
                </c:pt>
                <c:pt idx="4">
                  <c:v>1.8812229856848717E-2</c:v>
                </c:pt>
              </c:numCache>
            </c:numRef>
          </c:val>
          <c:extLst xmlns:c16r2="http://schemas.microsoft.com/office/drawing/2015/06/chart">
            <c:ext xmlns:c16="http://schemas.microsoft.com/office/drawing/2014/chart" uri="{C3380CC4-5D6E-409C-BE32-E72D297353CC}">
              <c16:uniqueId val="{00000005-65F6-49E7-A068-5D5DDCC1E9C3}"/>
            </c:ext>
          </c:extLst>
        </c:ser>
        <c:dLbls>
          <c:showLegendKey val="0"/>
          <c:showVal val="0"/>
          <c:showCatName val="0"/>
          <c:showSerName val="0"/>
          <c:showPercent val="0"/>
          <c:showBubbleSize val="0"/>
        </c:dLbls>
        <c:gapWidth val="219"/>
        <c:overlap val="100"/>
        <c:axId val="-336952048"/>
        <c:axId val="-336932464"/>
      </c:barChart>
      <c:catAx>
        <c:axId val="-3369520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2464"/>
        <c:crosses val="autoZero"/>
        <c:auto val="1"/>
        <c:lblAlgn val="ctr"/>
        <c:lblOffset val="100"/>
        <c:noMultiLvlLbl val="0"/>
      </c:catAx>
      <c:valAx>
        <c:axId val="-336932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2048"/>
        <c:crosses val="autoZero"/>
        <c:crossBetween val="between"/>
      </c:valAx>
      <c:spPr>
        <a:noFill/>
        <a:ln>
          <a:solidFill>
            <a:sysClr val="windowText" lastClr="000000"/>
          </a:solidFill>
        </a:ln>
        <a:effectLst/>
      </c:spPr>
    </c:plotArea>
    <c:legend>
      <c:legendPos val="b"/>
      <c:layout>
        <c:manualLayout>
          <c:xMode val="edge"/>
          <c:yMode val="edge"/>
          <c:x val="7.73193750608102E-2"/>
          <c:y val="0.78543894309380002"/>
          <c:w val="0.89865045833470303"/>
          <c:h val="7.6296870785998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CA12 - Composition of income quintiles by region, 2010s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733463694652102"/>
        </c:manualLayout>
      </c:layout>
      <c:barChart>
        <c:barDir val="col"/>
        <c:grouping val="percentStacked"/>
        <c:varyColors val="0"/>
        <c:ser>
          <c:idx val="2"/>
          <c:order val="0"/>
          <c:tx>
            <c:v>German</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r_comp!$M$17:$M$21</c:f>
              <c:numCache>
                <c:formatCode>General</c:formatCode>
                <c:ptCount val="5"/>
                <c:pt idx="0">
                  <c:v>0.67519694566726685</c:v>
                </c:pt>
                <c:pt idx="1">
                  <c:v>0.71774888038635254</c:v>
                </c:pt>
                <c:pt idx="2">
                  <c:v>0.73106229305267334</c:v>
                </c:pt>
                <c:pt idx="3">
                  <c:v>0.7314637303352356</c:v>
                </c:pt>
                <c:pt idx="4">
                  <c:v>0.76140415668487549</c:v>
                </c:pt>
              </c:numCache>
            </c:numRef>
          </c:val>
          <c:extLst xmlns:c16r2="http://schemas.microsoft.com/office/drawing/2015/06/chart">
            <c:ext xmlns:c16="http://schemas.microsoft.com/office/drawing/2014/chart" uri="{C3380CC4-5D6E-409C-BE32-E72D297353CC}">
              <c16:uniqueId val="{00000001-E844-426F-8FFA-4FEB0F5737BC}"/>
            </c:ext>
          </c:extLst>
        </c:ser>
        <c:ser>
          <c:idx val="0"/>
          <c:order val="1"/>
          <c:tx>
            <c:v>French</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r_comp!$N$17:$N$21</c:f>
              <c:numCache>
                <c:formatCode>General</c:formatCode>
                <c:ptCount val="5"/>
                <c:pt idx="0">
                  <c:v>0.25651749968528748</c:v>
                </c:pt>
                <c:pt idx="1">
                  <c:v>0.23241594433784485</c:v>
                </c:pt>
                <c:pt idx="2">
                  <c:v>0.23004476726055145</c:v>
                </c:pt>
                <c:pt idx="3">
                  <c:v>0.23610007762908936</c:v>
                </c:pt>
                <c:pt idx="4">
                  <c:v>0.2116919606924057</c:v>
                </c:pt>
              </c:numCache>
            </c:numRef>
          </c:val>
          <c:extLst xmlns:c16r2="http://schemas.microsoft.com/office/drawing/2015/06/chart">
            <c:ext xmlns:c16="http://schemas.microsoft.com/office/drawing/2014/chart" uri="{C3380CC4-5D6E-409C-BE32-E72D297353CC}">
              <c16:uniqueId val="{00000003-E844-426F-8FFA-4FEB0F5737BC}"/>
            </c:ext>
          </c:extLst>
        </c:ser>
        <c:ser>
          <c:idx val="1"/>
          <c:order val="2"/>
          <c:tx>
            <c:v>Italian</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r_comp!$O$17:$O$21</c:f>
              <c:numCache>
                <c:formatCode>General</c:formatCode>
                <c:ptCount val="5"/>
                <c:pt idx="0">
                  <c:v>6.8285562098026276E-2</c:v>
                </c:pt>
                <c:pt idx="1">
                  <c:v>4.983515664935112E-2</c:v>
                </c:pt>
                <c:pt idx="2">
                  <c:v>3.8892924785614014E-2</c:v>
                </c:pt>
                <c:pt idx="3">
                  <c:v>3.2436162233352661E-2</c:v>
                </c:pt>
                <c:pt idx="4">
                  <c:v>2.6903863996267319E-2</c:v>
                </c:pt>
              </c:numCache>
            </c:numRef>
          </c:val>
          <c:extLst xmlns:c16r2="http://schemas.microsoft.com/office/drawing/2015/06/chart">
            <c:ext xmlns:c16="http://schemas.microsoft.com/office/drawing/2014/chart" uri="{C3380CC4-5D6E-409C-BE32-E72D297353CC}">
              <c16:uniqueId val="{00000005-E844-426F-8FFA-4FEB0F5737BC}"/>
            </c:ext>
          </c:extLst>
        </c:ser>
        <c:dLbls>
          <c:showLegendKey val="0"/>
          <c:showVal val="0"/>
          <c:showCatName val="0"/>
          <c:showSerName val="0"/>
          <c:showPercent val="0"/>
          <c:showBubbleSize val="0"/>
        </c:dLbls>
        <c:gapWidth val="219"/>
        <c:overlap val="100"/>
        <c:axId val="-336961296"/>
        <c:axId val="-336951504"/>
      </c:barChart>
      <c:catAx>
        <c:axId val="-336961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1504"/>
        <c:crosses val="autoZero"/>
        <c:auto val="1"/>
        <c:lblAlgn val="ctr"/>
        <c:lblOffset val="100"/>
        <c:noMultiLvlLbl val="0"/>
      </c:catAx>
      <c:valAx>
        <c:axId val="-3369515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61296"/>
        <c:crosses val="autoZero"/>
        <c:crossBetween val="between"/>
      </c:valAx>
      <c:spPr>
        <a:noFill/>
        <a:ln>
          <a:solidFill>
            <a:sysClr val="windowText" lastClr="000000"/>
          </a:solidFill>
        </a:ln>
        <a:effectLst/>
      </c:spPr>
    </c:plotArea>
    <c:legend>
      <c:legendPos val="b"/>
      <c:layout>
        <c:manualLayout>
          <c:xMode val="edge"/>
          <c:yMode val="edge"/>
          <c:x val="7.73193750608102E-2"/>
          <c:y val="0.78543894309380002"/>
          <c:w val="0.89865045833470303"/>
          <c:h val="7.6296870785998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CB1 - Vote for Social Democrats / Greens / Other centre-left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r_vote!$C$2:$H$2</c:f>
              <c:numCache>
                <c:formatCode>General</c:formatCode>
                <c:ptCount val="6"/>
                <c:pt idx="0">
                  <c:v>0.34800994396209717</c:v>
                </c:pt>
                <c:pt idx="1">
                  <c:v>0.34373381733894348</c:v>
                </c:pt>
                <c:pt idx="2">
                  <c:v>0.28184366226196289</c:v>
                </c:pt>
                <c:pt idx="3">
                  <c:v>0.23183068633079529</c:v>
                </c:pt>
                <c:pt idx="4">
                  <c:v>0.23003803193569183</c:v>
                </c:pt>
                <c:pt idx="5">
                  <c:v>0.25830230116844177</c:v>
                </c:pt>
              </c:numCache>
            </c:numRef>
          </c:val>
          <c:extLst xmlns:c16r2="http://schemas.microsoft.com/office/drawing/2015/06/chart">
            <c:ext xmlns:c16="http://schemas.microsoft.com/office/drawing/2014/chart" uri="{C3380CC4-5D6E-409C-BE32-E72D297353CC}">
              <c16:uniqueId val="{00000001-183F-4B8C-BC65-BB38D540F4AF}"/>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r_vote!$C$3:$H$3</c:f>
              <c:numCache>
                <c:formatCode>General</c:formatCode>
                <c:ptCount val="6"/>
                <c:pt idx="0">
                  <c:v>0.34211534261703491</c:v>
                </c:pt>
                <c:pt idx="1">
                  <c:v>0.32568967342376709</c:v>
                </c:pt>
                <c:pt idx="2">
                  <c:v>0.31826677918434143</c:v>
                </c:pt>
                <c:pt idx="3">
                  <c:v>0.29365253448486328</c:v>
                </c:pt>
                <c:pt idx="4">
                  <c:v>0.30739963054656982</c:v>
                </c:pt>
                <c:pt idx="5">
                  <c:v>0.30865383148193359</c:v>
                </c:pt>
              </c:numCache>
            </c:numRef>
          </c:val>
          <c:extLst xmlns:c16r2="http://schemas.microsoft.com/office/drawing/2015/06/chart">
            <c:ext xmlns:c16="http://schemas.microsoft.com/office/drawing/2014/chart" uri="{C3380CC4-5D6E-409C-BE32-E72D297353CC}">
              <c16:uniqueId val="{00000003-183F-4B8C-BC65-BB38D540F4AF}"/>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r_vote!$C$4:$H$4</c:f>
              <c:numCache>
                <c:formatCode>General</c:formatCode>
                <c:ptCount val="6"/>
                <c:pt idx="0">
                  <c:v>0.2497817724943161</c:v>
                </c:pt>
                <c:pt idx="1">
                  <c:v>0.35240116715431213</c:v>
                </c:pt>
                <c:pt idx="2">
                  <c:v>0.31605339050292969</c:v>
                </c:pt>
                <c:pt idx="3">
                  <c:v>0.38471129536628723</c:v>
                </c:pt>
                <c:pt idx="4">
                  <c:v>0.45762738585472107</c:v>
                </c:pt>
                <c:pt idx="5">
                  <c:v>0.50362646579742432</c:v>
                </c:pt>
              </c:numCache>
            </c:numRef>
          </c:val>
          <c:extLst xmlns:c16r2="http://schemas.microsoft.com/office/drawing/2015/06/chart">
            <c:ext xmlns:c16="http://schemas.microsoft.com/office/drawing/2014/chart" uri="{C3380CC4-5D6E-409C-BE32-E72D297353CC}">
              <c16:uniqueId val="{00000005-183F-4B8C-BC65-BB38D540F4AF}"/>
            </c:ext>
          </c:extLst>
        </c:ser>
        <c:dLbls>
          <c:showLegendKey val="0"/>
          <c:showVal val="0"/>
          <c:showCatName val="0"/>
          <c:showSerName val="0"/>
          <c:showPercent val="0"/>
          <c:showBubbleSize val="0"/>
        </c:dLbls>
        <c:gapWidth val="219"/>
        <c:overlap val="-27"/>
        <c:axId val="-336941168"/>
        <c:axId val="-336940080"/>
        <c:extLst xmlns:c16r2="http://schemas.microsoft.com/office/drawing/2015/06/chart"/>
      </c:barChart>
      <c:catAx>
        <c:axId val="-336941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0080"/>
        <c:crosses val="autoZero"/>
        <c:auto val="1"/>
        <c:lblAlgn val="ctr"/>
        <c:lblOffset val="100"/>
        <c:noMultiLvlLbl val="0"/>
      </c:catAx>
      <c:valAx>
        <c:axId val="-33694008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1168"/>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CB2 - </a:t>
            </a:r>
            <a:r>
              <a:rPr lang="en-US" sz="1680" b="1" i="0" u="none" strike="noStrike" baseline="0">
                <a:effectLst/>
              </a:rPr>
              <a:t>Vote for Social Democrats / Greens / Other centre-left by education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r_vote!$C$5:$H$5</c:f>
              <c:numCache>
                <c:formatCode>General</c:formatCode>
                <c:ptCount val="6"/>
                <c:pt idx="0">
                  <c:v>0.36419039964675903</c:v>
                </c:pt>
                <c:pt idx="1">
                  <c:v>0.33886939287185669</c:v>
                </c:pt>
                <c:pt idx="2">
                  <c:v>0.29194653034210205</c:v>
                </c:pt>
                <c:pt idx="3">
                  <c:v>0.2512563169002533</c:v>
                </c:pt>
                <c:pt idx="4">
                  <c:v>0.24945171177387238</c:v>
                </c:pt>
                <c:pt idx="5">
                  <c:v>0.2616819441318512</c:v>
                </c:pt>
              </c:numCache>
            </c:numRef>
          </c:val>
          <c:extLst xmlns:c16r2="http://schemas.microsoft.com/office/drawing/2015/06/chart">
            <c:ext xmlns:c16="http://schemas.microsoft.com/office/drawing/2014/chart" uri="{C3380CC4-5D6E-409C-BE32-E72D297353CC}">
              <c16:uniqueId val="{0000000A-BD4B-46D2-8C9D-802E594E2B1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r_vote!$C$6:$H$6</c:f>
              <c:numCache>
                <c:formatCode>General</c:formatCode>
                <c:ptCount val="6"/>
                <c:pt idx="0">
                  <c:v>0.32268089056015015</c:v>
                </c:pt>
                <c:pt idx="1">
                  <c:v>0.33816364407539368</c:v>
                </c:pt>
                <c:pt idx="2">
                  <c:v>0.32369282841682434</c:v>
                </c:pt>
                <c:pt idx="3">
                  <c:v>0.31999754905700684</c:v>
                </c:pt>
                <c:pt idx="4">
                  <c:v>0.34831526875495911</c:v>
                </c:pt>
                <c:pt idx="5">
                  <c:v>0.38090193271636963</c:v>
                </c:pt>
              </c:numCache>
            </c:numRef>
          </c:val>
          <c:extLst xmlns:c16r2="http://schemas.microsoft.com/office/drawing/2015/06/chart">
            <c:ext xmlns:c16="http://schemas.microsoft.com/office/drawing/2014/chart" uri="{C3380CC4-5D6E-409C-BE32-E72D297353CC}">
              <c16:uniqueId val="{0000000C-BD4B-46D2-8C9D-802E594E2B12}"/>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r_vote!$C$7:$H$7</c:f>
              <c:numCache>
                <c:formatCode>General</c:formatCode>
                <c:ptCount val="6"/>
                <c:pt idx="0">
                  <c:v>0.31567290425300598</c:v>
                </c:pt>
                <c:pt idx="1">
                  <c:v>0.30590802431106567</c:v>
                </c:pt>
                <c:pt idx="2">
                  <c:v>0.33321219682693481</c:v>
                </c:pt>
                <c:pt idx="3">
                  <c:v>0.36070096492767334</c:v>
                </c:pt>
                <c:pt idx="4">
                  <c:v>0.44182893633842468</c:v>
                </c:pt>
                <c:pt idx="5">
                  <c:v>0.50792741775512695</c:v>
                </c:pt>
              </c:numCache>
            </c:numRef>
          </c:val>
          <c:extLst xmlns:c16r2="http://schemas.microsoft.com/office/drawing/2015/06/chart">
            <c:ext xmlns:c16="http://schemas.microsoft.com/office/drawing/2014/chart" uri="{C3380CC4-5D6E-409C-BE32-E72D297353CC}">
              <c16:uniqueId val="{0000000E-BD4B-46D2-8C9D-802E594E2B12}"/>
            </c:ext>
          </c:extLst>
        </c:ser>
        <c:dLbls>
          <c:showLegendKey val="0"/>
          <c:showVal val="0"/>
          <c:showCatName val="0"/>
          <c:showSerName val="0"/>
          <c:showPercent val="0"/>
          <c:showBubbleSize val="0"/>
        </c:dLbls>
        <c:gapWidth val="219"/>
        <c:overlap val="-27"/>
        <c:axId val="-336942800"/>
        <c:axId val="-336937904"/>
        <c:extLst xmlns:c16r2="http://schemas.microsoft.com/office/drawing/2015/06/chart"/>
      </c:barChart>
      <c:catAx>
        <c:axId val="-336942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7904"/>
        <c:crosses val="autoZero"/>
        <c:auto val="1"/>
        <c:lblAlgn val="ctr"/>
        <c:lblOffset val="100"/>
        <c:noMultiLvlLbl val="0"/>
      </c:catAx>
      <c:valAx>
        <c:axId val="-33693790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2800"/>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CB3 - Vote for Social </a:t>
            </a:r>
            <a:r>
              <a:rPr lang="en-US" sz="1680" b="1" i="0" u="none" strike="noStrike" baseline="0">
                <a:effectLst/>
              </a:rPr>
              <a:t>Democrats / Greens / Other centre-left</a:t>
            </a:r>
            <a:r>
              <a:rPr lang="en-US" b="1"/>
              <a:t> 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8003638349701"/>
          <c:w val="0.91062130312926604"/>
          <c:h val="0.73254605609704304"/>
        </c:manualLayout>
      </c:layout>
      <c:barChart>
        <c:barDir val="col"/>
        <c:grouping val="clustered"/>
        <c:varyColors val="0"/>
        <c:ser>
          <c:idx val="0"/>
          <c:order val="0"/>
          <c:tx>
            <c:strRef>
              <c:f>r_vote!$B$8</c:f>
              <c:strCache>
                <c:ptCount val="1"/>
                <c:pt idx="0">
                  <c:v>D1</c:v>
                </c:pt>
              </c:strCache>
            </c:strRef>
          </c:tx>
          <c:spPr>
            <a:solidFill>
              <a:schemeClr val="accent5">
                <a:tint val="43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r_vote!$C$8:$H$8</c15:sqref>
                  </c15:fullRef>
                </c:ext>
              </c:extLst>
              <c:f>(r_vote!$D$8,r_vote!$F$8:$H$8)</c:f>
              <c:numCache>
                <c:formatCode>General</c:formatCode>
                <c:ptCount val="4"/>
                <c:pt idx="0">
                  <c:v>0.31773051619529724</c:v>
                </c:pt>
                <c:pt idx="1">
                  <c:v>0.2788538932800293</c:v>
                </c:pt>
                <c:pt idx="2">
                  <c:v>0.25064802169799805</c:v>
                </c:pt>
                <c:pt idx="3">
                  <c:v>0.30640619993209839</c:v>
                </c:pt>
              </c:numCache>
            </c:numRef>
          </c:val>
          <c:extLst xmlns:c16r2="http://schemas.microsoft.com/office/drawing/2015/06/chart">
            <c:ext xmlns:c16="http://schemas.microsoft.com/office/drawing/2014/chart" uri="{C3380CC4-5D6E-409C-BE32-E72D297353CC}">
              <c16:uniqueId val="{00000001-E682-4C3C-83FF-2C27D4B64601}"/>
            </c:ext>
          </c:extLst>
        </c:ser>
        <c:ser>
          <c:idx val="1"/>
          <c:order val="1"/>
          <c:tx>
            <c:strRef>
              <c:f>r_vote!$B$9</c:f>
              <c:strCache>
                <c:ptCount val="1"/>
                <c:pt idx="0">
                  <c:v>D2</c:v>
                </c:pt>
              </c:strCache>
            </c:strRef>
          </c:tx>
          <c:spPr>
            <a:solidFill>
              <a:schemeClr val="accent5">
                <a:tint val="56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r_vote!$C$9:$H$9</c15:sqref>
                  </c15:fullRef>
                </c:ext>
              </c:extLst>
              <c:f>(r_vote!$D$9,r_vote!$F$9:$H$9)</c:f>
              <c:numCache>
                <c:formatCode>General</c:formatCode>
                <c:ptCount val="4"/>
                <c:pt idx="0">
                  <c:v>0.32465410232543945</c:v>
                </c:pt>
                <c:pt idx="1">
                  <c:v>0.28253987431526184</c:v>
                </c:pt>
                <c:pt idx="2">
                  <c:v>0.29395389556884766</c:v>
                </c:pt>
                <c:pt idx="3">
                  <c:v>0.32992321252822876</c:v>
                </c:pt>
              </c:numCache>
            </c:numRef>
          </c:val>
          <c:extLst xmlns:c16r2="http://schemas.microsoft.com/office/drawing/2015/06/chart">
            <c:ext xmlns:c16="http://schemas.microsoft.com/office/drawing/2014/chart" uri="{C3380CC4-5D6E-409C-BE32-E72D297353CC}">
              <c16:uniqueId val="{00000003-E682-4C3C-83FF-2C27D4B64601}"/>
            </c:ext>
          </c:extLst>
        </c:ser>
        <c:ser>
          <c:idx val="2"/>
          <c:order val="2"/>
          <c:tx>
            <c:strRef>
              <c:f>r_vote!$B$10</c:f>
              <c:strCache>
                <c:ptCount val="1"/>
                <c:pt idx="0">
                  <c:v>D3</c:v>
                </c:pt>
              </c:strCache>
            </c:strRef>
          </c:tx>
          <c:spPr>
            <a:solidFill>
              <a:schemeClr val="accent5">
                <a:tint val="69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r_vote!$C$10:$H$10</c15:sqref>
                  </c15:fullRef>
                </c:ext>
              </c:extLst>
              <c:f>(r_vote!$D$10,r_vote!$F$10:$H$10)</c:f>
              <c:numCache>
                <c:formatCode>General</c:formatCode>
                <c:ptCount val="4"/>
                <c:pt idx="0">
                  <c:v>0.37775734066963196</c:v>
                </c:pt>
                <c:pt idx="1">
                  <c:v>0.28520900011062622</c:v>
                </c:pt>
                <c:pt idx="2">
                  <c:v>0.30461576581001282</c:v>
                </c:pt>
                <c:pt idx="3">
                  <c:v>0.32154706120491028</c:v>
                </c:pt>
              </c:numCache>
            </c:numRef>
          </c:val>
          <c:extLst xmlns:c16r2="http://schemas.microsoft.com/office/drawing/2015/06/chart">
            <c:ext xmlns:c16="http://schemas.microsoft.com/office/drawing/2014/chart" uri="{C3380CC4-5D6E-409C-BE32-E72D297353CC}">
              <c16:uniqueId val="{00000005-E682-4C3C-83FF-2C27D4B64601}"/>
            </c:ext>
          </c:extLst>
        </c:ser>
        <c:ser>
          <c:idx val="3"/>
          <c:order val="3"/>
          <c:tx>
            <c:strRef>
              <c:f>r_vote!$B$11</c:f>
              <c:strCache>
                <c:ptCount val="1"/>
                <c:pt idx="0">
                  <c:v>D4</c:v>
                </c:pt>
              </c:strCache>
            </c:strRef>
          </c:tx>
          <c:spPr>
            <a:solidFill>
              <a:schemeClr val="accent5">
                <a:tint val="81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r_vote!$C$11:$H$11</c15:sqref>
                  </c15:fullRef>
                </c:ext>
              </c:extLst>
              <c:f>(r_vote!$D$11,r_vote!$F$11:$H$11)</c:f>
              <c:numCache>
                <c:formatCode>General</c:formatCode>
                <c:ptCount val="4"/>
                <c:pt idx="0">
                  <c:v>0.41148948669433594</c:v>
                </c:pt>
                <c:pt idx="1">
                  <c:v>0.29776391386985779</c:v>
                </c:pt>
                <c:pt idx="2">
                  <c:v>0.32962507009506226</c:v>
                </c:pt>
                <c:pt idx="3">
                  <c:v>0.33686086535453796</c:v>
                </c:pt>
              </c:numCache>
            </c:numRef>
          </c:val>
          <c:extLst xmlns:c16r2="http://schemas.microsoft.com/office/drawing/2015/06/chart">
            <c:ext xmlns:c16="http://schemas.microsoft.com/office/drawing/2014/chart" uri="{C3380CC4-5D6E-409C-BE32-E72D297353CC}">
              <c16:uniqueId val="{00000007-E682-4C3C-83FF-2C27D4B64601}"/>
            </c:ext>
          </c:extLst>
        </c:ser>
        <c:ser>
          <c:idx val="4"/>
          <c:order val="4"/>
          <c:tx>
            <c:strRef>
              <c:f>r_vote!$B$12</c:f>
              <c:strCache>
                <c:ptCount val="1"/>
                <c:pt idx="0">
                  <c:v>D5</c:v>
                </c:pt>
              </c:strCache>
            </c:strRef>
          </c:tx>
          <c:spPr>
            <a:solidFill>
              <a:schemeClr val="accent5">
                <a:tint val="94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r_vote!$C$12:$H$12</c15:sqref>
                  </c15:fullRef>
                </c:ext>
              </c:extLst>
              <c:f>(r_vote!$D$12,r_vote!$F$12:$H$12)</c:f>
              <c:numCache>
                <c:formatCode>General</c:formatCode>
                <c:ptCount val="4"/>
                <c:pt idx="0">
                  <c:v>0.39899882674217224</c:v>
                </c:pt>
                <c:pt idx="1">
                  <c:v>0.2947143018245697</c:v>
                </c:pt>
                <c:pt idx="2">
                  <c:v>0.35577455163002014</c:v>
                </c:pt>
                <c:pt idx="3">
                  <c:v>0.35273581743240356</c:v>
                </c:pt>
              </c:numCache>
            </c:numRef>
          </c:val>
          <c:extLst xmlns:c16r2="http://schemas.microsoft.com/office/drawing/2015/06/chart">
            <c:ext xmlns:c16="http://schemas.microsoft.com/office/drawing/2014/chart" uri="{C3380CC4-5D6E-409C-BE32-E72D297353CC}">
              <c16:uniqueId val="{00000009-E682-4C3C-83FF-2C27D4B64601}"/>
            </c:ext>
          </c:extLst>
        </c:ser>
        <c:ser>
          <c:idx val="5"/>
          <c:order val="5"/>
          <c:tx>
            <c:strRef>
              <c:f>r_vote!$B$13</c:f>
              <c:strCache>
                <c:ptCount val="1"/>
                <c:pt idx="0">
                  <c:v>D6</c:v>
                </c:pt>
              </c:strCache>
            </c:strRef>
          </c:tx>
          <c:spPr>
            <a:solidFill>
              <a:schemeClr val="accent5">
                <a:shade val="93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r_vote!$C$13:$H$13</c15:sqref>
                  </c15:fullRef>
                </c:ext>
              </c:extLst>
              <c:f>(r_vote!$D$13,r_vote!$F$13:$H$13)</c:f>
              <c:numCache>
                <c:formatCode>General</c:formatCode>
                <c:ptCount val="4"/>
                <c:pt idx="0">
                  <c:v>0.38493987917900085</c:v>
                </c:pt>
                <c:pt idx="1">
                  <c:v>0.32312986254692078</c:v>
                </c:pt>
                <c:pt idx="2">
                  <c:v>0.32170966267585754</c:v>
                </c:pt>
                <c:pt idx="3">
                  <c:v>0.34483528137207031</c:v>
                </c:pt>
              </c:numCache>
            </c:numRef>
          </c:val>
          <c:extLst xmlns:c16r2="http://schemas.microsoft.com/office/drawing/2015/06/chart">
            <c:ext xmlns:c16="http://schemas.microsoft.com/office/drawing/2014/chart" uri="{C3380CC4-5D6E-409C-BE32-E72D297353CC}">
              <c16:uniqueId val="{0000000B-E682-4C3C-83FF-2C27D4B64601}"/>
            </c:ext>
          </c:extLst>
        </c:ser>
        <c:ser>
          <c:idx val="6"/>
          <c:order val="6"/>
          <c:tx>
            <c:strRef>
              <c:f>r_vote!$B$14</c:f>
              <c:strCache>
                <c:ptCount val="1"/>
                <c:pt idx="0">
                  <c:v>D7</c:v>
                </c:pt>
              </c:strCache>
            </c:strRef>
          </c:tx>
          <c:spPr>
            <a:solidFill>
              <a:schemeClr val="accent5">
                <a:shade val="80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r_vote!$C$14:$H$14</c15:sqref>
                  </c15:fullRef>
                </c:ext>
              </c:extLst>
              <c:f>(r_vote!$D$14,r_vote!$F$14:$H$14)</c:f>
              <c:numCache>
                <c:formatCode>General</c:formatCode>
                <c:ptCount val="4"/>
                <c:pt idx="0">
                  <c:v>0.3557465672492981</c:v>
                </c:pt>
                <c:pt idx="1">
                  <c:v>0.34617576003074646</c:v>
                </c:pt>
                <c:pt idx="2">
                  <c:v>0.35269647836685181</c:v>
                </c:pt>
                <c:pt idx="3">
                  <c:v>0.37111875414848328</c:v>
                </c:pt>
              </c:numCache>
            </c:numRef>
          </c:val>
          <c:extLst xmlns:c16r2="http://schemas.microsoft.com/office/drawing/2015/06/chart">
            <c:ext xmlns:c16="http://schemas.microsoft.com/office/drawing/2014/chart" uri="{C3380CC4-5D6E-409C-BE32-E72D297353CC}">
              <c16:uniqueId val="{0000000D-E682-4C3C-83FF-2C27D4B64601}"/>
            </c:ext>
          </c:extLst>
        </c:ser>
        <c:ser>
          <c:idx val="7"/>
          <c:order val="7"/>
          <c:tx>
            <c:strRef>
              <c:f>r_vote!$B$15</c:f>
              <c:strCache>
                <c:ptCount val="1"/>
                <c:pt idx="0">
                  <c:v>D8</c:v>
                </c:pt>
              </c:strCache>
            </c:strRef>
          </c:tx>
          <c:spPr>
            <a:solidFill>
              <a:schemeClr val="accent5">
                <a:shade val="68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r_vote!$C$15:$H$15</c15:sqref>
                  </c15:fullRef>
                </c:ext>
              </c:extLst>
              <c:f>(r_vote!$D$15,r_vote!$F$15:$H$15)</c:f>
              <c:numCache>
                <c:formatCode>General</c:formatCode>
                <c:ptCount val="4"/>
                <c:pt idx="0">
                  <c:v>0.32422515749931335</c:v>
                </c:pt>
                <c:pt idx="1">
                  <c:v>0.31774699687957764</c:v>
                </c:pt>
                <c:pt idx="2">
                  <c:v>0.38084432482719421</c:v>
                </c:pt>
                <c:pt idx="3">
                  <c:v>0.396159827709198</c:v>
                </c:pt>
              </c:numCache>
            </c:numRef>
          </c:val>
          <c:extLst xmlns:c16r2="http://schemas.microsoft.com/office/drawing/2015/06/chart">
            <c:ext xmlns:c16="http://schemas.microsoft.com/office/drawing/2014/chart" uri="{C3380CC4-5D6E-409C-BE32-E72D297353CC}">
              <c16:uniqueId val="{0000000F-E682-4C3C-83FF-2C27D4B64601}"/>
            </c:ext>
          </c:extLst>
        </c:ser>
        <c:ser>
          <c:idx val="8"/>
          <c:order val="8"/>
          <c:tx>
            <c:strRef>
              <c:f>r_vote!$B$16</c:f>
              <c:strCache>
                <c:ptCount val="1"/>
                <c:pt idx="0">
                  <c:v>D9</c:v>
                </c:pt>
              </c:strCache>
            </c:strRef>
          </c:tx>
          <c:spPr>
            <a:solidFill>
              <a:schemeClr val="accent5">
                <a:shade val="55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r_vote!$C$16:$H$16</c15:sqref>
                  </c15:fullRef>
                </c:ext>
              </c:extLst>
              <c:f>(r_vote!$D$16,r_vote!$F$16:$H$16)</c:f>
              <c:numCache>
                <c:formatCode>General</c:formatCode>
                <c:ptCount val="4"/>
                <c:pt idx="0">
                  <c:v>0.33984243869781494</c:v>
                </c:pt>
                <c:pt idx="1">
                  <c:v>0.34245151281356812</c:v>
                </c:pt>
                <c:pt idx="2">
                  <c:v>0.36883881688117981</c:v>
                </c:pt>
                <c:pt idx="3">
                  <c:v>0.38561654090881348</c:v>
                </c:pt>
              </c:numCache>
            </c:numRef>
          </c:val>
          <c:extLst xmlns:c16r2="http://schemas.microsoft.com/office/drawing/2015/06/chart">
            <c:ext xmlns:c16="http://schemas.microsoft.com/office/drawing/2014/chart" uri="{C3380CC4-5D6E-409C-BE32-E72D297353CC}">
              <c16:uniqueId val="{00000011-E682-4C3C-83FF-2C27D4B64601}"/>
            </c:ext>
          </c:extLst>
        </c:ser>
        <c:ser>
          <c:idx val="9"/>
          <c:order val="9"/>
          <c:tx>
            <c:strRef>
              <c:f>r_vote!$B$17</c:f>
              <c:strCache>
                <c:ptCount val="1"/>
                <c:pt idx="0">
                  <c:v>D10</c:v>
                </c:pt>
              </c:strCache>
            </c:strRef>
          </c:tx>
          <c:spPr>
            <a:solidFill>
              <a:schemeClr val="accent5">
                <a:shade val="42000"/>
              </a:schemeClr>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r_vote!$C$17:$H$17</c15:sqref>
                  </c15:fullRef>
                </c:ext>
              </c:extLst>
              <c:f>(r_vote!$D$17,r_vote!$F$17:$H$17)</c:f>
              <c:numCache>
                <c:formatCode>General</c:formatCode>
                <c:ptCount val="4"/>
                <c:pt idx="0">
                  <c:v>0.297750324010849</c:v>
                </c:pt>
                <c:pt idx="1">
                  <c:v>0.2912328839302063</c:v>
                </c:pt>
                <c:pt idx="2">
                  <c:v>0.29382815957069397</c:v>
                </c:pt>
                <c:pt idx="3">
                  <c:v>0.36065080761909485</c:v>
                </c:pt>
              </c:numCache>
            </c:numRef>
          </c:val>
          <c:extLst xmlns:c16r2="http://schemas.microsoft.com/office/drawing/2015/06/chart">
            <c:ext xmlns:c16="http://schemas.microsoft.com/office/drawing/2014/chart" uri="{C3380CC4-5D6E-409C-BE32-E72D297353CC}">
              <c16:uniqueId val="{00000013-E682-4C3C-83FF-2C27D4B64601}"/>
            </c:ext>
          </c:extLst>
        </c:ser>
        <c:dLbls>
          <c:showLegendKey val="0"/>
          <c:showVal val="0"/>
          <c:showCatName val="0"/>
          <c:showSerName val="0"/>
          <c:showPercent val="0"/>
          <c:showBubbleSize val="0"/>
        </c:dLbls>
        <c:gapWidth val="219"/>
        <c:overlap val="-27"/>
        <c:axId val="-336947152"/>
        <c:axId val="-336953136"/>
        <c:extLst xmlns:c16r2="http://schemas.microsoft.com/office/drawing/2015/06/chart"/>
      </c:barChart>
      <c:catAx>
        <c:axId val="-336947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3136"/>
        <c:crosses val="autoZero"/>
        <c:auto val="1"/>
        <c:lblAlgn val="ctr"/>
        <c:lblOffset val="100"/>
        <c:noMultiLvlLbl val="0"/>
      </c:catAx>
      <c:valAx>
        <c:axId val="-33695313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7152"/>
        <c:crosses val="autoZero"/>
        <c:crossBetween val="between"/>
      </c:valAx>
      <c:spPr>
        <a:noFill/>
        <a:ln>
          <a:solidFill>
            <a:sysClr val="windowText" lastClr="000000"/>
          </a:solidFill>
        </a:ln>
        <a:effectLst/>
      </c:spPr>
    </c:plotArea>
    <c:legend>
      <c:legendPos val="b"/>
      <c:layout>
        <c:manualLayout>
          <c:xMode val="edge"/>
          <c:yMode val="edge"/>
          <c:x val="0.41643868802635797"/>
          <c:y val="0.113164269284645"/>
          <c:w val="0.54295141387970502"/>
          <c:h val="8.0471325522501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CB3b - Vote for Social </a:t>
            </a:r>
            <a:r>
              <a:rPr lang="en-US" sz="1680" b="1" i="0" u="none" strike="noStrike" baseline="0">
                <a:effectLst/>
              </a:rPr>
              <a:t>Democrats / Greens / Other centre-left </a:t>
            </a:r>
            <a:r>
              <a:rPr lang="en-US" b="1"/>
              <a:t>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7123125108"/>
          <c:w val="0.91062130312926604"/>
          <c:h val="0.73045486122946102"/>
        </c:manualLayout>
      </c:layout>
      <c:lineChart>
        <c:grouping val="standard"/>
        <c:varyColors val="0"/>
        <c:ser>
          <c:idx val="1"/>
          <c:order val="1"/>
          <c:tx>
            <c:strRef>
              <c:f>r_vote!$D$1</c:f>
              <c:strCache>
                <c:ptCount val="1"/>
                <c:pt idx="0">
                  <c:v>1975-79</c:v>
                </c:pt>
              </c:strCache>
            </c:strRef>
          </c:tx>
          <c:spPr>
            <a:ln w="28575" cap="rnd">
              <a:solidFill>
                <a:schemeClr val="accent5"/>
              </a:solidFill>
              <a:round/>
            </a:ln>
            <a:effectLst/>
          </c:spPr>
          <c:marker>
            <c:symbol val="circle"/>
            <c:size val="9"/>
            <c:spPr>
              <a:solidFill>
                <a:schemeClr val="accent5"/>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0.31773051619529724</c:v>
                </c:pt>
                <c:pt idx="1">
                  <c:v>0.32465410232543945</c:v>
                </c:pt>
                <c:pt idx="2">
                  <c:v>0.37775734066963196</c:v>
                </c:pt>
                <c:pt idx="3">
                  <c:v>0.41148948669433594</c:v>
                </c:pt>
                <c:pt idx="4">
                  <c:v>0.39899882674217224</c:v>
                </c:pt>
                <c:pt idx="5">
                  <c:v>0.38493987917900085</c:v>
                </c:pt>
                <c:pt idx="6">
                  <c:v>0.3557465672492981</c:v>
                </c:pt>
                <c:pt idx="7">
                  <c:v>0.32422515749931335</c:v>
                </c:pt>
                <c:pt idx="8">
                  <c:v>0.33984243869781494</c:v>
                </c:pt>
                <c:pt idx="9">
                  <c:v>0.297750324010849</c:v>
                </c:pt>
              </c:numCache>
            </c:numRef>
          </c:val>
          <c:smooth val="0"/>
          <c:extLst xmlns:c16r2="http://schemas.microsoft.com/office/drawing/2015/06/chart">
            <c:ext xmlns:c16="http://schemas.microsoft.com/office/drawing/2014/chart" uri="{C3380CC4-5D6E-409C-BE32-E72D297353CC}">
              <c16:uniqueId val="{00000003-7D10-4088-A23B-A9FF37BEE247}"/>
            </c:ext>
          </c:extLst>
        </c:ser>
        <c:ser>
          <c:idx val="3"/>
          <c:order val="3"/>
          <c:tx>
            <c:strRef>
              <c:f>r_vote!$F$1</c:f>
              <c:strCache>
                <c:ptCount val="1"/>
                <c:pt idx="0">
                  <c:v>1991-99</c:v>
                </c:pt>
              </c:strCache>
            </c:strRef>
          </c:tx>
          <c:spPr>
            <a:ln w="28575" cap="rnd">
              <a:solidFill>
                <a:srgbClr val="FF0000">
                  <a:alpha val="97000"/>
                </a:srgbClr>
              </a:solidFill>
              <a:round/>
            </a:ln>
            <a:effectLst/>
          </c:spPr>
          <c:marker>
            <c:symbol val="circle"/>
            <c:size val="9"/>
            <c:spPr>
              <a:solidFill>
                <a:srgbClr val="FF0000"/>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0.2788538932800293</c:v>
                </c:pt>
                <c:pt idx="1">
                  <c:v>0.28253987431526184</c:v>
                </c:pt>
                <c:pt idx="2">
                  <c:v>0.28520900011062622</c:v>
                </c:pt>
                <c:pt idx="3">
                  <c:v>0.29776391386985779</c:v>
                </c:pt>
                <c:pt idx="4">
                  <c:v>0.2947143018245697</c:v>
                </c:pt>
                <c:pt idx="5">
                  <c:v>0.32312986254692078</c:v>
                </c:pt>
                <c:pt idx="6">
                  <c:v>0.34617576003074646</c:v>
                </c:pt>
                <c:pt idx="7">
                  <c:v>0.31774699687957764</c:v>
                </c:pt>
                <c:pt idx="8">
                  <c:v>0.34245151281356812</c:v>
                </c:pt>
                <c:pt idx="9">
                  <c:v>0.2912328839302063</c:v>
                </c:pt>
              </c:numCache>
            </c:numRef>
          </c:val>
          <c:smooth val="0"/>
          <c:extLst xmlns:c16r2="http://schemas.microsoft.com/office/drawing/2015/06/chart">
            <c:ext xmlns:c16="http://schemas.microsoft.com/office/drawing/2014/chart" uri="{C3380CC4-5D6E-409C-BE32-E72D297353CC}">
              <c16:uniqueId val="{00000007-7D10-4088-A23B-A9FF37BEE247}"/>
            </c:ext>
          </c:extLst>
        </c:ser>
        <c:ser>
          <c:idx val="4"/>
          <c:order val="4"/>
          <c:tx>
            <c:strRef>
              <c:f>r_vote!$G$1</c:f>
              <c:strCache>
                <c:ptCount val="1"/>
                <c:pt idx="0">
                  <c:v>2003-07</c:v>
                </c:pt>
              </c:strCache>
            </c:strRef>
          </c:tx>
          <c:spPr>
            <a:ln w="28575" cap="rnd">
              <a:solidFill>
                <a:schemeClr val="accent6"/>
              </a:solidFill>
              <a:round/>
            </a:ln>
            <a:effectLst/>
          </c:spPr>
          <c:marker>
            <c:symbol val="circle"/>
            <c:size val="9"/>
            <c:spPr>
              <a:solidFill>
                <a:schemeClr val="accent6"/>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0.25064802169799805</c:v>
                </c:pt>
                <c:pt idx="1">
                  <c:v>0.29395389556884766</c:v>
                </c:pt>
                <c:pt idx="2">
                  <c:v>0.30461576581001282</c:v>
                </c:pt>
                <c:pt idx="3">
                  <c:v>0.32962507009506226</c:v>
                </c:pt>
                <c:pt idx="4">
                  <c:v>0.35577455163002014</c:v>
                </c:pt>
                <c:pt idx="5">
                  <c:v>0.32170966267585754</c:v>
                </c:pt>
                <c:pt idx="6">
                  <c:v>0.35269647836685181</c:v>
                </c:pt>
                <c:pt idx="7">
                  <c:v>0.38084432482719421</c:v>
                </c:pt>
                <c:pt idx="8">
                  <c:v>0.36883881688117981</c:v>
                </c:pt>
                <c:pt idx="9">
                  <c:v>0.29382815957069397</c:v>
                </c:pt>
              </c:numCache>
            </c:numRef>
          </c:val>
          <c:smooth val="0"/>
          <c:extLst xmlns:c16r2="http://schemas.microsoft.com/office/drawing/2015/06/chart">
            <c:ext xmlns:c16="http://schemas.microsoft.com/office/drawing/2014/chart" uri="{C3380CC4-5D6E-409C-BE32-E72D297353CC}">
              <c16:uniqueId val="{00000009-7D10-4088-A23B-A9FF37BEE247}"/>
            </c:ext>
          </c:extLst>
        </c:ser>
        <c:ser>
          <c:idx val="5"/>
          <c:order val="5"/>
          <c:tx>
            <c:strRef>
              <c:f>r_vote!$H$1</c:f>
              <c:strCache>
                <c:ptCount val="1"/>
                <c:pt idx="0">
                  <c:v>2011-19</c:v>
                </c:pt>
              </c:strCache>
            </c:strRef>
          </c:tx>
          <c:spPr>
            <a:ln w="28575" cap="rnd">
              <a:solidFill>
                <a:schemeClr val="accent4"/>
              </a:solidFill>
              <a:round/>
            </a:ln>
            <a:effectLst/>
          </c:spPr>
          <c:marker>
            <c:symbol val="circle"/>
            <c:size val="9"/>
            <c:spPr>
              <a:solidFill>
                <a:schemeClr val="accent4"/>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r_vote!$H$8:$H$17</c:f>
              <c:numCache>
                <c:formatCode>General</c:formatCode>
                <c:ptCount val="10"/>
                <c:pt idx="0">
                  <c:v>0.30640619993209839</c:v>
                </c:pt>
                <c:pt idx="1">
                  <c:v>0.32992321252822876</c:v>
                </c:pt>
                <c:pt idx="2">
                  <c:v>0.32154706120491028</c:v>
                </c:pt>
                <c:pt idx="3">
                  <c:v>0.33686086535453796</c:v>
                </c:pt>
                <c:pt idx="4">
                  <c:v>0.35273581743240356</c:v>
                </c:pt>
                <c:pt idx="5">
                  <c:v>0.34483528137207031</c:v>
                </c:pt>
                <c:pt idx="6">
                  <c:v>0.37111875414848328</c:v>
                </c:pt>
                <c:pt idx="7">
                  <c:v>0.396159827709198</c:v>
                </c:pt>
                <c:pt idx="8">
                  <c:v>0.38561654090881348</c:v>
                </c:pt>
                <c:pt idx="9">
                  <c:v>0.36065080761909485</c:v>
                </c:pt>
              </c:numCache>
            </c:numRef>
          </c:val>
          <c:smooth val="0"/>
          <c:extLst xmlns:c16r2="http://schemas.microsoft.com/office/drawing/2015/06/chart">
            <c:ext xmlns:c16="http://schemas.microsoft.com/office/drawing/2014/chart" uri="{C3380CC4-5D6E-409C-BE32-E72D297353CC}">
              <c16:uniqueId val="{0000000A-7D10-4088-A23B-A9FF37BEE247}"/>
            </c:ext>
          </c:extLst>
        </c:ser>
        <c:dLbls>
          <c:showLegendKey val="0"/>
          <c:showVal val="0"/>
          <c:showCatName val="0"/>
          <c:showSerName val="0"/>
          <c:showPercent val="0"/>
          <c:showBubbleSize val="0"/>
        </c:dLbls>
        <c:marker val="1"/>
        <c:smooth val="0"/>
        <c:axId val="-336933552"/>
        <c:axId val="-33693464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r_vote!$C$1</c15:sqref>
                        </c15:formulaRef>
                      </c:ext>
                    </c:extLst>
                    <c:strCache>
                      <c:ptCount val="1"/>
                      <c:pt idx="0">
                        <c:v>1967-71</c:v>
                      </c:pt>
                    </c:strCache>
                  </c:strRef>
                </c:tx>
                <c:spPr>
                  <a:ln w="28575" cap="rnd">
                    <a:solidFill>
                      <a:schemeClr val="accent5"/>
                    </a:solidFill>
                    <a:round/>
                  </a:ln>
                  <a:effectLst/>
                </c:spPr>
                <c:marker>
                  <c:symbol val="circle"/>
                  <c:size val="9"/>
                  <c:spPr>
                    <a:solidFill>
                      <a:schemeClr val="accent5"/>
                    </a:solidFill>
                    <a:ln w="9525">
                      <a:noFill/>
                    </a:ln>
                    <a:effectLst/>
                  </c:spPr>
                </c:marker>
                <c:cat>
                  <c:strRef>
                    <c:extLst xmlns:c16r2="http://schemas.microsoft.com/office/drawing/2015/06/chart">
                      <c:ext uri="{02D57815-91ED-43cb-92C2-25804820EDAC}">
                        <c15:formulaRef>
                          <c15:sqref>r_vote!$B$8:$B$17</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6r2="http://schemas.microsoft.com/office/drawing/2015/06/chart">
                      <c:ext uri="{02D57815-91ED-43cb-92C2-25804820EDAC}">
                        <c15:formulaRef>
                          <c15:sqref>r_vote!$C$8:$C$17</c15:sqref>
                        </c15:formulaRef>
                      </c:ext>
                    </c:extLst>
                    <c:numCache>
                      <c:formatCode>General</c:formatCode>
                      <c:ptCount val="10"/>
                    </c:numCache>
                  </c:numRef>
                </c:val>
                <c:smooth val="0"/>
                <c:extLst xmlns:c16r2="http://schemas.microsoft.com/office/drawing/2015/06/chart">
                  <c:ext xmlns:c16="http://schemas.microsoft.com/office/drawing/2014/chart" uri="{C3380CC4-5D6E-409C-BE32-E72D297353CC}">
                    <c16:uniqueId val="{00000001-7D10-4088-A23B-A9FF37BEE247}"/>
                  </c:ext>
                </c:extLst>
              </c15:ser>
            </c15:filteredLineSeries>
            <c15:filteredLineSeries>
              <c15:ser>
                <c:idx val="2"/>
                <c:order val="2"/>
                <c:tx>
                  <c:strRef>
                    <c:extLst xmlns:c15="http://schemas.microsoft.com/office/drawing/2012/chart" xmlns:c16r2="http://schemas.microsoft.com/office/drawing/2015/06/chart">
                      <c:ext xmlns:c15="http://schemas.microsoft.com/office/drawing/2012/chart" uri="{02D57815-91ED-43cb-92C2-25804820EDAC}">
                        <c15:formulaRef>
                          <c15:sqref>r_vote!$E$1</c15:sqref>
                        </c15:formulaRef>
                      </c:ext>
                    </c:extLst>
                    <c:strCache>
                      <c:ptCount val="1"/>
                      <c:pt idx="0">
                        <c:v>1983-87</c:v>
                      </c:pt>
                    </c:strCache>
                  </c:strRef>
                </c:tx>
                <c:spPr>
                  <a:ln w="28575" cap="rnd">
                    <a:solidFill>
                      <a:schemeClr val="accent6"/>
                    </a:solidFill>
                    <a:round/>
                  </a:ln>
                  <a:effectLst/>
                </c:spPr>
                <c:marker>
                  <c:symbol val="circle"/>
                  <c:size val="9"/>
                  <c:spPr>
                    <a:solidFill>
                      <a:schemeClr val="accent6"/>
                    </a:solidFill>
                    <a:ln w="9525">
                      <a:no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r_vote!$B$8:$B$17</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r_vote!$E$8:$E$17</c15:sqref>
                        </c15:formulaRef>
                      </c:ext>
                    </c:extLst>
                    <c:numCache>
                      <c:formatCode>General</c:formatCode>
                      <c:ptCount val="10"/>
                    </c:numCache>
                  </c:numRef>
                </c:val>
                <c:smooth val="0"/>
                <c:extLst xmlns:c15="http://schemas.microsoft.com/office/drawing/2012/chart" xmlns:c16r2="http://schemas.microsoft.com/office/drawing/2015/06/chart">
                  <c:ext xmlns:c16="http://schemas.microsoft.com/office/drawing/2014/chart" uri="{C3380CC4-5D6E-409C-BE32-E72D297353CC}">
                    <c16:uniqueId val="{00000005-7D10-4088-A23B-A9FF37BEE247}"/>
                  </c:ext>
                </c:extLst>
              </c15:ser>
            </c15:filteredLineSeries>
          </c:ext>
        </c:extLst>
      </c:lineChart>
      <c:catAx>
        <c:axId val="-336933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4640"/>
        <c:crosses val="autoZero"/>
        <c:auto val="1"/>
        <c:lblAlgn val="ctr"/>
        <c:lblOffset val="100"/>
        <c:noMultiLvlLbl val="0"/>
      </c:catAx>
      <c:valAx>
        <c:axId val="-336934640"/>
        <c:scaling>
          <c:orientation val="minMax"/>
          <c:max val="0.5"/>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3552"/>
        <c:crosses val="autoZero"/>
        <c:crossBetween val="between"/>
      </c:valAx>
      <c:spPr>
        <a:noFill/>
        <a:ln>
          <a:solidFill>
            <a:sysClr val="windowText" lastClr="000000"/>
          </a:solidFill>
        </a:ln>
        <a:effectLst/>
      </c:spPr>
    </c:plotArea>
    <c:legend>
      <c:legendPos val="b"/>
      <c:layout>
        <c:manualLayout>
          <c:xMode val="edge"/>
          <c:yMode val="edge"/>
          <c:x val="0.110671379749214"/>
          <c:y val="0.11942698626051999"/>
          <c:w val="0.65123187317878095"/>
          <c:h val="8.4645780259003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CB4 - Vote for Social Democrats / Greens / Other centre-left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r_vote!$B$18</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r_vote!$C$18:$H$18</c15:sqref>
                  </c15:fullRef>
                </c:ext>
              </c:extLst>
              <c:f>(r_vote!$D$18,r_vote!$F$18:$H$18)</c:f>
              <c:numCache>
                <c:formatCode>General</c:formatCode>
                <c:ptCount val="4"/>
                <c:pt idx="0">
                  <c:v>0.36713096499443054</c:v>
                </c:pt>
                <c:pt idx="1">
                  <c:v>0.28804996609687805</c:v>
                </c:pt>
                <c:pt idx="2">
                  <c:v>0.30963245034217834</c:v>
                </c:pt>
                <c:pt idx="3">
                  <c:v>0.33093905448913574</c:v>
                </c:pt>
              </c:numCache>
            </c:numRef>
          </c:val>
          <c:extLst xmlns:c16r2="http://schemas.microsoft.com/office/drawing/2015/06/chart">
            <c:ext xmlns:c16="http://schemas.microsoft.com/office/drawing/2014/chart" uri="{C3380CC4-5D6E-409C-BE32-E72D297353CC}">
              <c16:uniqueId val="{00000001-E781-45C1-8C52-21E5AA1C5C62}"/>
            </c:ext>
          </c:extLst>
        </c:ser>
        <c:ser>
          <c:idx val="1"/>
          <c:order val="1"/>
          <c:tx>
            <c:strRef>
              <c:f>r_vote!$B$19</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r_vote!$C$19:$H$19</c15:sqref>
                  </c15:fullRef>
                </c:ext>
              </c:extLst>
              <c:f>(r_vote!$D$19,r_vote!$F$19:$H$19)</c:f>
              <c:numCache>
                <c:formatCode>General</c:formatCode>
                <c:ptCount val="4"/>
                <c:pt idx="0">
                  <c:v>0.3494647741317749</c:v>
                </c:pt>
                <c:pt idx="1">
                  <c:v>0.33277726173400879</c:v>
                </c:pt>
                <c:pt idx="2">
                  <c:v>0.35692417621612549</c:v>
                </c:pt>
                <c:pt idx="3">
                  <c:v>0.37476027011871338</c:v>
                </c:pt>
              </c:numCache>
            </c:numRef>
          </c:val>
          <c:extLst xmlns:c16r2="http://schemas.microsoft.com/office/drawing/2015/06/chart">
            <c:ext xmlns:c16="http://schemas.microsoft.com/office/drawing/2014/chart" uri="{C3380CC4-5D6E-409C-BE32-E72D297353CC}">
              <c16:uniqueId val="{00000003-E781-45C1-8C52-21E5AA1C5C62}"/>
            </c:ext>
          </c:extLst>
        </c:ser>
        <c:ser>
          <c:idx val="2"/>
          <c:order val="2"/>
          <c:tx>
            <c:strRef>
              <c:f>r_vote!$B$20</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r_vote!$C$20:$H$20</c15:sqref>
                  </c15:fullRef>
                </c:ext>
              </c:extLst>
              <c:f>(r_vote!$D$20,r_vote!$F$20:$H$20)</c:f>
              <c:numCache>
                <c:formatCode>General</c:formatCode>
                <c:ptCount val="4"/>
                <c:pt idx="0">
                  <c:v>0.297750324010849</c:v>
                </c:pt>
                <c:pt idx="1">
                  <c:v>0.2912328839302063</c:v>
                </c:pt>
                <c:pt idx="2">
                  <c:v>0.29382815957069397</c:v>
                </c:pt>
                <c:pt idx="3">
                  <c:v>0.36065080761909485</c:v>
                </c:pt>
              </c:numCache>
            </c:numRef>
          </c:val>
          <c:extLst xmlns:c16r2="http://schemas.microsoft.com/office/drawing/2015/06/chart">
            <c:ext xmlns:c16="http://schemas.microsoft.com/office/drawing/2014/chart" uri="{C3380CC4-5D6E-409C-BE32-E72D297353CC}">
              <c16:uniqueId val="{00000005-E781-45C1-8C52-21E5AA1C5C62}"/>
            </c:ext>
          </c:extLst>
        </c:ser>
        <c:dLbls>
          <c:showLegendKey val="0"/>
          <c:showVal val="0"/>
          <c:showCatName val="0"/>
          <c:showSerName val="0"/>
          <c:showPercent val="0"/>
          <c:showBubbleSize val="0"/>
        </c:dLbls>
        <c:gapWidth val="219"/>
        <c:overlap val="-27"/>
        <c:axId val="-336944432"/>
        <c:axId val="-336950416"/>
        <c:extLst xmlns:c16r2="http://schemas.microsoft.com/office/drawing/2015/06/chart"/>
      </c:barChart>
      <c:catAx>
        <c:axId val="-336944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0416"/>
        <c:crosses val="autoZero"/>
        <c:auto val="1"/>
        <c:lblAlgn val="ctr"/>
        <c:lblOffset val="100"/>
        <c:noMultiLvlLbl val="0"/>
      </c:catAx>
      <c:valAx>
        <c:axId val="-3369504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4432"/>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C2 - Vote for Social Democrats / Greens / Other center-left among highest-educated and top-income voters, after controls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63778152623951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7686-4184-B152-C6E60CE89BE4}"/>
            </c:ext>
          </c:extLst>
        </c:ser>
        <c:ser>
          <c:idx val="1"/>
          <c:order val="1"/>
          <c:tx>
            <c:v>Difference between (% of top 10%) and (% of bottom 90%) educated voting centre-left / left,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3-7686-4184-B152-C6E60CE89BE4}"/>
            </c:ext>
          </c:extLst>
        </c:ser>
        <c:ser>
          <c:idx val="2"/>
          <c:order val="2"/>
          <c:tx>
            <c:v>Difference between (% of top 10%) and (% of bottom 90%) earners voting centre-left / left,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5-7686-4184-B152-C6E60CE89BE4}"/>
            </c:ext>
          </c:extLst>
        </c:ser>
        <c:dLbls>
          <c:showLegendKey val="0"/>
          <c:showVal val="0"/>
          <c:showCatName val="0"/>
          <c:showSerName val="0"/>
          <c:showPercent val="0"/>
          <c:showBubbleSize val="0"/>
        </c:dLbls>
        <c:smooth val="0"/>
        <c:axId val="-336909616"/>
        <c:axId val="-336900912"/>
        <c:extLst xmlns:c16r2="http://schemas.microsoft.com/office/drawing/2015/06/chart"/>
      </c:lineChart>
      <c:catAx>
        <c:axId val="-3369096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0912"/>
        <c:crosses val="autoZero"/>
        <c:auto val="1"/>
        <c:lblAlgn val="ctr"/>
        <c:lblOffset val="200"/>
        <c:noMultiLvlLbl val="0"/>
      </c:catAx>
      <c:valAx>
        <c:axId val="-336900912"/>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96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CB5 - Vote for Social Democrats / Greens / Other centre-left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503084986413803E-2"/>
          <c:y val="0.107062426118662"/>
          <c:w val="0.91062130312926604"/>
          <c:h val="0.72836366636187899"/>
        </c:manualLayout>
      </c:layout>
      <c:barChart>
        <c:barDir val="col"/>
        <c:grouping val="clustered"/>
        <c:varyColors val="0"/>
        <c:ser>
          <c:idx val="0"/>
          <c:order val="0"/>
          <c:tx>
            <c:strRef>
              <c:f>r_vote!$B$21</c:f>
              <c:strCache>
                <c:ptCount val="1"/>
                <c:pt idx="0">
                  <c:v>No religion</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r_vote!$C$21:$H$21</c:f>
              <c:numCache>
                <c:formatCode>General</c:formatCode>
                <c:ptCount val="6"/>
                <c:pt idx="0">
                  <c:v>0.77918320894241333</c:v>
                </c:pt>
                <c:pt idx="1">
                  <c:v>0.52939736843109131</c:v>
                </c:pt>
                <c:pt idx="2">
                  <c:v>0.61622774600982666</c:v>
                </c:pt>
                <c:pt idx="3">
                  <c:v>0.48335292935371399</c:v>
                </c:pt>
                <c:pt idx="4">
                  <c:v>0.50075709819793701</c:v>
                </c:pt>
                <c:pt idx="5">
                  <c:v>0.5220220685005188</c:v>
                </c:pt>
              </c:numCache>
            </c:numRef>
          </c:val>
          <c:extLst xmlns:c16r2="http://schemas.microsoft.com/office/drawing/2015/06/chart">
            <c:ext xmlns:c16="http://schemas.microsoft.com/office/drawing/2014/chart" uri="{C3380CC4-5D6E-409C-BE32-E72D297353CC}">
              <c16:uniqueId val="{00000008-360E-4A28-AD52-62EEFFF28561}"/>
            </c:ext>
          </c:extLst>
        </c:ser>
        <c:ser>
          <c:idx val="1"/>
          <c:order val="1"/>
          <c:tx>
            <c:strRef>
              <c:f>r_vote!$B$22</c:f>
              <c:strCache>
                <c:ptCount val="1"/>
                <c:pt idx="0">
                  <c:v>Catholic</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r_vote!$C$22:$H$22</c:f>
              <c:numCache>
                <c:formatCode>General</c:formatCode>
                <c:ptCount val="6"/>
                <c:pt idx="0">
                  <c:v>0.22453561425209045</c:v>
                </c:pt>
                <c:pt idx="1">
                  <c:v>0.22849355638027191</c:v>
                </c:pt>
                <c:pt idx="2">
                  <c:v>0.20972941815853119</c:v>
                </c:pt>
                <c:pt idx="3">
                  <c:v>0.22592669725418091</c:v>
                </c:pt>
                <c:pt idx="4">
                  <c:v>0.23761783540248871</c:v>
                </c:pt>
                <c:pt idx="5">
                  <c:v>0.27681028842926025</c:v>
                </c:pt>
              </c:numCache>
            </c:numRef>
          </c:val>
          <c:extLst xmlns:c16r2="http://schemas.microsoft.com/office/drawing/2015/06/chart">
            <c:ext xmlns:c16="http://schemas.microsoft.com/office/drawing/2014/chart" uri="{C3380CC4-5D6E-409C-BE32-E72D297353CC}">
              <c16:uniqueId val="{0000000A-360E-4A28-AD52-62EEFFF28561}"/>
            </c:ext>
          </c:extLst>
        </c:ser>
        <c:ser>
          <c:idx val="2"/>
          <c:order val="2"/>
          <c:tx>
            <c:strRef>
              <c:f>r_vote!$B$23</c:f>
              <c:strCache>
                <c:ptCount val="1"/>
                <c:pt idx="0">
                  <c:v>Protestant</c:v>
                </c:pt>
              </c:strCache>
            </c:strRef>
          </c:tx>
          <c:spPr>
            <a:solidFill>
              <a:schemeClr val="accent6"/>
            </a:solidFill>
            <a:ln>
              <a:solidFill>
                <a:schemeClr val="accent6"/>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r_vote!$C$23:$H$23</c:f>
              <c:numCache>
                <c:formatCode>General</c:formatCode>
                <c:ptCount val="6"/>
                <c:pt idx="0">
                  <c:v>0.41365751624107361</c:v>
                </c:pt>
                <c:pt idx="1">
                  <c:v>0.405037522315979</c:v>
                </c:pt>
                <c:pt idx="2">
                  <c:v>0.35152879357337952</c:v>
                </c:pt>
                <c:pt idx="3">
                  <c:v>0.32435435056686401</c:v>
                </c:pt>
                <c:pt idx="4">
                  <c:v>0.32129156589508057</c:v>
                </c:pt>
                <c:pt idx="5">
                  <c:v>0.32941281795501709</c:v>
                </c:pt>
              </c:numCache>
            </c:numRef>
          </c:val>
          <c:extLst xmlns:c16r2="http://schemas.microsoft.com/office/drawing/2015/06/chart">
            <c:ext xmlns:c16="http://schemas.microsoft.com/office/drawing/2014/chart" uri="{C3380CC4-5D6E-409C-BE32-E72D297353CC}">
              <c16:uniqueId val="{0000000C-360E-4A28-AD52-62EEFFF28561}"/>
            </c:ext>
          </c:extLst>
        </c:ser>
        <c:ser>
          <c:idx val="4"/>
          <c:order val="3"/>
          <c:tx>
            <c:strRef>
              <c:f>r_vote!$B$24</c:f>
              <c:strCache>
                <c:ptCount val="1"/>
                <c:pt idx="0">
                  <c:v>Other</c:v>
                </c:pt>
              </c:strCache>
            </c:strRef>
          </c:tx>
          <c:spPr>
            <a:solidFill>
              <a:schemeClr val="accent4"/>
            </a:solidFill>
            <a:ln>
              <a:solidFill>
                <a:schemeClr val="accent4"/>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r_vote!$C$24:$H$24</c:f>
              <c:numCache>
                <c:formatCode>General</c:formatCode>
                <c:ptCount val="6"/>
                <c:pt idx="0">
                  <c:v>0.5134958028793335</c:v>
                </c:pt>
                <c:pt idx="1">
                  <c:v>0.42385083436965942</c:v>
                </c:pt>
                <c:pt idx="2">
                  <c:v>0.5543898344039917</c:v>
                </c:pt>
                <c:pt idx="3">
                  <c:v>0.33340680599212646</c:v>
                </c:pt>
                <c:pt idx="4">
                  <c:v>0.28367000818252563</c:v>
                </c:pt>
                <c:pt idx="5">
                  <c:v>0.25599959492683411</c:v>
                </c:pt>
              </c:numCache>
            </c:numRef>
          </c:val>
          <c:extLst xmlns:c16r2="http://schemas.microsoft.com/office/drawing/2015/06/chart">
            <c:ext xmlns:c16="http://schemas.microsoft.com/office/drawing/2014/chart" uri="{C3380CC4-5D6E-409C-BE32-E72D297353CC}">
              <c16:uniqueId val="{0000000E-360E-4A28-AD52-62EEFFF28561}"/>
            </c:ext>
          </c:extLst>
        </c:ser>
        <c:dLbls>
          <c:showLegendKey val="0"/>
          <c:showVal val="0"/>
          <c:showCatName val="0"/>
          <c:showSerName val="0"/>
          <c:showPercent val="0"/>
          <c:showBubbleSize val="0"/>
        </c:dLbls>
        <c:gapWidth val="219"/>
        <c:overlap val="-27"/>
        <c:axId val="-336946608"/>
        <c:axId val="-336946064"/>
        <c:extLst xmlns:c16r2="http://schemas.microsoft.com/office/drawing/2015/06/chart"/>
      </c:barChart>
      <c:catAx>
        <c:axId val="-336946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6064"/>
        <c:crosses val="autoZero"/>
        <c:auto val="1"/>
        <c:lblAlgn val="ctr"/>
        <c:lblOffset val="100"/>
        <c:noMultiLvlLbl val="0"/>
      </c:catAx>
      <c:valAx>
        <c:axId val="-33694606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6608"/>
        <c:crosses val="autoZero"/>
        <c:crossBetween val="between"/>
      </c:valAx>
      <c:spPr>
        <a:noFill/>
        <a:ln>
          <a:solidFill>
            <a:sysClr val="windowText" lastClr="000000"/>
          </a:solidFill>
        </a:ln>
        <a:effectLst/>
      </c:spPr>
    </c:plotArea>
    <c:legend>
      <c:legendPos val="b"/>
      <c:layout>
        <c:manualLayout>
          <c:xMode val="edge"/>
          <c:yMode val="edge"/>
          <c:x val="0.45443509221933698"/>
          <c:y val="0.123626336080044"/>
          <c:w val="0.512338993455008"/>
          <c:h val="9.5246433877300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CB6 - Vote for Social Democrats / Greens / Other centre-left by church attendance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1375494127118"/>
        </c:manualLayout>
      </c:layout>
      <c:barChart>
        <c:barDir val="col"/>
        <c:grouping val="clustered"/>
        <c:varyColors val="0"/>
        <c:ser>
          <c:idx val="0"/>
          <c:order val="0"/>
          <c:tx>
            <c:strRef>
              <c:f>r_vote!$B$25</c:f>
              <c:strCache>
                <c:ptCount val="1"/>
                <c:pt idx="0">
                  <c:v>Never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r_vote!$C$25:$H$25</c15:sqref>
                  </c15:fullRef>
                </c:ext>
              </c:extLst>
              <c:f>(r_vote!$C$25:$D$25,r_vote!$F$25:$H$25)</c:f>
              <c:numCache>
                <c:formatCode>General</c:formatCode>
                <c:ptCount val="5"/>
                <c:pt idx="0">
                  <c:v>0.52215880155563354</c:v>
                </c:pt>
                <c:pt idx="1">
                  <c:v>0.50226861238479614</c:v>
                </c:pt>
                <c:pt idx="2">
                  <c:v>0.46990150213241577</c:v>
                </c:pt>
                <c:pt idx="3">
                  <c:v>0.46715646982192993</c:v>
                </c:pt>
                <c:pt idx="4">
                  <c:v>0.507956862449646</c:v>
                </c:pt>
              </c:numCache>
            </c:numRef>
          </c:val>
          <c:extLst xmlns:c16r2="http://schemas.microsoft.com/office/drawing/2015/06/chart">
            <c:ext xmlns:c16="http://schemas.microsoft.com/office/drawing/2014/chart" uri="{C3380CC4-5D6E-409C-BE32-E72D297353CC}">
              <c16:uniqueId val="{00000001-F3F0-401B-AA47-E46C0814192B}"/>
            </c:ext>
          </c:extLst>
        </c:ser>
        <c:ser>
          <c:idx val="1"/>
          <c:order val="1"/>
          <c:tx>
            <c:strRef>
              <c:f>r_vote!$B$26</c:f>
              <c:strCache>
                <c:ptCount val="1"/>
                <c:pt idx="0">
                  <c:v>Less than monthly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r_vote!$C$26:$H$26</c15:sqref>
                  </c15:fullRef>
                </c:ext>
              </c:extLst>
              <c:f>(r_vote!$C$26:$D$26,r_vote!$F$26:$H$26)</c:f>
              <c:numCache>
                <c:formatCode>General</c:formatCode>
                <c:ptCount val="5"/>
                <c:pt idx="0">
                  <c:v>0.39668717980384827</c:v>
                </c:pt>
                <c:pt idx="1">
                  <c:v>0.39038744568824768</c:v>
                </c:pt>
                <c:pt idx="2">
                  <c:v>0.29197335243225098</c:v>
                </c:pt>
                <c:pt idx="3">
                  <c:v>0.29486575722694397</c:v>
                </c:pt>
                <c:pt idx="4">
                  <c:v>0.31073594093322754</c:v>
                </c:pt>
              </c:numCache>
            </c:numRef>
          </c:val>
          <c:extLst xmlns:c16r2="http://schemas.microsoft.com/office/drawing/2015/06/chart">
            <c:ext xmlns:c16="http://schemas.microsoft.com/office/drawing/2014/chart" uri="{C3380CC4-5D6E-409C-BE32-E72D297353CC}">
              <c16:uniqueId val="{00000003-F3F0-401B-AA47-E46C0814192B}"/>
            </c:ext>
          </c:extLst>
        </c:ser>
        <c:ser>
          <c:idx val="2"/>
          <c:order val="2"/>
          <c:tx>
            <c:strRef>
              <c:f>r_vote!$B$27</c:f>
              <c:strCache>
                <c:ptCount val="1"/>
                <c:pt idx="0">
                  <c:v>Monthly or more</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r_vote!$C$27:$H$27</c15:sqref>
                  </c15:fullRef>
                </c:ext>
              </c:extLst>
              <c:f>(r_vote!$C$27:$D$27,r_vote!$F$27:$H$27)</c:f>
              <c:numCache>
                <c:formatCode>General</c:formatCode>
                <c:ptCount val="5"/>
                <c:pt idx="0">
                  <c:v>0.18771402537822723</c:v>
                </c:pt>
                <c:pt idx="1">
                  <c:v>0.10928423702716827</c:v>
                </c:pt>
                <c:pt idx="2">
                  <c:v>0.1313609778881073</c:v>
                </c:pt>
                <c:pt idx="3">
                  <c:v>0.1433403491973877</c:v>
                </c:pt>
                <c:pt idx="4">
                  <c:v>0.16832993924617767</c:v>
                </c:pt>
              </c:numCache>
            </c:numRef>
          </c:val>
          <c:extLst xmlns:c16r2="http://schemas.microsoft.com/office/drawing/2015/06/chart">
            <c:ext xmlns:c16="http://schemas.microsoft.com/office/drawing/2014/chart" uri="{C3380CC4-5D6E-409C-BE32-E72D297353CC}">
              <c16:uniqueId val="{00000005-F3F0-401B-AA47-E46C0814192B}"/>
            </c:ext>
          </c:extLst>
        </c:ser>
        <c:dLbls>
          <c:showLegendKey val="0"/>
          <c:showVal val="0"/>
          <c:showCatName val="0"/>
          <c:showSerName val="0"/>
          <c:showPercent val="0"/>
          <c:showBubbleSize val="0"/>
        </c:dLbls>
        <c:gapWidth val="219"/>
        <c:overlap val="-27"/>
        <c:axId val="-336933008"/>
        <c:axId val="-336950960"/>
        <c:extLst xmlns:c16r2="http://schemas.microsoft.com/office/drawing/2015/06/chart"/>
      </c:barChart>
      <c:catAx>
        <c:axId val="-336933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0960"/>
        <c:crosses val="autoZero"/>
        <c:auto val="1"/>
        <c:lblAlgn val="ctr"/>
        <c:lblOffset val="100"/>
        <c:noMultiLvlLbl val="0"/>
      </c:catAx>
      <c:valAx>
        <c:axId val="-33695096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3008"/>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CB7 - Vote for Social Democrats / Greens / Other centre-left by location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r_vote!$B$32</c:f>
              <c:strCache>
                <c:ptCount val="1"/>
                <c:pt idx="0">
                  <c:v>Urban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r_vote!$C$32:$H$32</c15:sqref>
                  </c15:fullRef>
                </c:ext>
              </c:extLst>
              <c:f>(r_vote!$C$32:$D$32,r_vote!$F$32:$H$32)</c:f>
              <c:numCache>
                <c:formatCode>General</c:formatCode>
                <c:ptCount val="5"/>
                <c:pt idx="0">
                  <c:v>0.45344775915145874</c:v>
                </c:pt>
                <c:pt idx="1">
                  <c:v>0.40056926012039185</c:v>
                </c:pt>
                <c:pt idx="2">
                  <c:v>0.36435198783874512</c:v>
                </c:pt>
                <c:pt idx="3">
                  <c:v>0.40182670950889587</c:v>
                </c:pt>
                <c:pt idx="4">
                  <c:v>0.44062086939811707</c:v>
                </c:pt>
              </c:numCache>
            </c:numRef>
          </c:val>
          <c:extLst xmlns:c16r2="http://schemas.microsoft.com/office/drawing/2015/06/chart">
            <c:ext xmlns:c16="http://schemas.microsoft.com/office/drawing/2014/chart" uri="{C3380CC4-5D6E-409C-BE32-E72D297353CC}">
              <c16:uniqueId val="{00000009-6043-43FA-9F2C-406298AB8B2E}"/>
            </c:ext>
          </c:extLst>
        </c:ser>
        <c:ser>
          <c:idx val="1"/>
          <c:order val="1"/>
          <c:tx>
            <c:strRef>
              <c:f>r_vote!$B$33</c:f>
              <c:strCache>
                <c:ptCount val="1"/>
                <c:pt idx="0">
                  <c:v>Rural</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r_vote!$C$33:$H$33</c15:sqref>
                  </c15:fullRef>
                </c:ext>
              </c:extLst>
              <c:f>(r_vote!$C$33:$D$33,r_vote!$F$33:$H$33)</c:f>
              <c:numCache>
                <c:formatCode>General</c:formatCode>
                <c:ptCount val="5"/>
                <c:pt idx="0">
                  <c:v>0.25664424896240234</c:v>
                </c:pt>
                <c:pt idx="1">
                  <c:v>0.25749105215072632</c:v>
                </c:pt>
                <c:pt idx="2">
                  <c:v>0.25525107979774475</c:v>
                </c:pt>
                <c:pt idx="3">
                  <c:v>0.25730767846107483</c:v>
                </c:pt>
                <c:pt idx="4">
                  <c:v>0.28256767988204956</c:v>
                </c:pt>
              </c:numCache>
            </c:numRef>
          </c:val>
          <c:extLst xmlns:c16r2="http://schemas.microsoft.com/office/drawing/2015/06/chart">
            <c:ext xmlns:c16="http://schemas.microsoft.com/office/drawing/2014/chart" uri="{C3380CC4-5D6E-409C-BE32-E72D297353CC}">
              <c16:uniqueId val="{0000000B-6043-43FA-9F2C-406298AB8B2E}"/>
            </c:ext>
          </c:extLst>
        </c:ser>
        <c:dLbls>
          <c:showLegendKey val="0"/>
          <c:showVal val="0"/>
          <c:showCatName val="0"/>
          <c:showSerName val="0"/>
          <c:showPercent val="0"/>
          <c:showBubbleSize val="0"/>
        </c:dLbls>
        <c:gapWidth val="219"/>
        <c:overlap val="-27"/>
        <c:axId val="-336928656"/>
        <c:axId val="-336941712"/>
        <c:extLst xmlns:c16r2="http://schemas.microsoft.com/office/drawing/2015/06/chart"/>
      </c:barChart>
      <c:catAx>
        <c:axId val="-336928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1712"/>
        <c:crosses val="autoZero"/>
        <c:auto val="1"/>
        <c:lblAlgn val="ctr"/>
        <c:lblOffset val="100"/>
        <c:noMultiLvlLbl val="0"/>
      </c:catAx>
      <c:valAx>
        <c:axId val="-33694171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8656"/>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CB8 - Vote for Social Democrats / Greens / Other centre-left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r_vote!$B$34</c:f>
              <c:strCache>
                <c:ptCount val="1"/>
                <c:pt idx="0">
                  <c:v>Woman</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r_vote!$C$34:$H$34</c:f>
              <c:numCache>
                <c:formatCode>General</c:formatCode>
                <c:ptCount val="6"/>
                <c:pt idx="0">
                  <c:v>0.30700483918190002</c:v>
                </c:pt>
                <c:pt idx="1">
                  <c:v>0.32082858681678772</c:v>
                </c:pt>
                <c:pt idx="2">
                  <c:v>0.3263377845287323</c:v>
                </c:pt>
                <c:pt idx="3">
                  <c:v>0.31927788257598877</c:v>
                </c:pt>
                <c:pt idx="4">
                  <c:v>0.3416132926940918</c:v>
                </c:pt>
                <c:pt idx="5">
                  <c:v>0.38432857394218445</c:v>
                </c:pt>
              </c:numCache>
            </c:numRef>
          </c:val>
          <c:extLst xmlns:c16r2="http://schemas.microsoft.com/office/drawing/2015/06/chart">
            <c:ext xmlns:c16="http://schemas.microsoft.com/office/drawing/2014/chart" uri="{C3380CC4-5D6E-409C-BE32-E72D297353CC}">
              <c16:uniqueId val="{00000001-741A-483B-803B-BD60B3E9A266}"/>
            </c:ext>
          </c:extLst>
        </c:ser>
        <c:ser>
          <c:idx val="1"/>
          <c:order val="1"/>
          <c:tx>
            <c:strRef>
              <c:f>r_vote!$B$35</c:f>
              <c:strCache>
                <c:ptCount val="1"/>
                <c:pt idx="0">
                  <c:v>Man</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r_vote!$C$35:$H$35</c:f>
              <c:numCache>
                <c:formatCode>General</c:formatCode>
                <c:ptCount val="6"/>
                <c:pt idx="0">
                  <c:v>0.35149028897285461</c:v>
                </c:pt>
                <c:pt idx="1">
                  <c:v>0.34359201788902283</c:v>
                </c:pt>
                <c:pt idx="2">
                  <c:v>0.2959912121295929</c:v>
                </c:pt>
                <c:pt idx="3">
                  <c:v>0.27463412284851074</c:v>
                </c:pt>
                <c:pt idx="4">
                  <c:v>0.29552704095840454</c:v>
                </c:pt>
                <c:pt idx="5">
                  <c:v>0.31293559074401855</c:v>
                </c:pt>
              </c:numCache>
            </c:numRef>
          </c:val>
          <c:extLst xmlns:c16r2="http://schemas.microsoft.com/office/drawing/2015/06/chart">
            <c:ext xmlns:c16="http://schemas.microsoft.com/office/drawing/2014/chart" uri="{C3380CC4-5D6E-409C-BE32-E72D297353CC}">
              <c16:uniqueId val="{00000003-741A-483B-803B-BD60B3E9A266}"/>
            </c:ext>
          </c:extLst>
        </c:ser>
        <c:dLbls>
          <c:showLegendKey val="0"/>
          <c:showVal val="0"/>
          <c:showCatName val="0"/>
          <c:showSerName val="0"/>
          <c:showPercent val="0"/>
          <c:showBubbleSize val="0"/>
        </c:dLbls>
        <c:gapWidth val="219"/>
        <c:overlap val="-27"/>
        <c:axId val="-336939536"/>
        <c:axId val="-336954224"/>
        <c:extLst xmlns:c16r2="http://schemas.microsoft.com/office/drawing/2015/06/chart"/>
      </c:barChart>
      <c:catAx>
        <c:axId val="-336939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4224"/>
        <c:crosses val="autoZero"/>
        <c:auto val="1"/>
        <c:lblAlgn val="ctr"/>
        <c:lblOffset val="100"/>
        <c:noMultiLvlLbl val="0"/>
      </c:catAx>
      <c:valAx>
        <c:axId val="-3369542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9536"/>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CB9 - Vote for Social Democrats / Greens / Other centre-left 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r_vote!$B$36</c:f>
              <c:strCache>
                <c:ptCount val="1"/>
                <c:pt idx="0">
                  <c:v>Single</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r_vote!$C$36:$H$36</c:f>
              <c:numCache>
                <c:formatCode>General</c:formatCode>
                <c:ptCount val="6"/>
                <c:pt idx="0">
                  <c:v>0.3454802930355072</c:v>
                </c:pt>
                <c:pt idx="1">
                  <c:v>0.36643123626708984</c:v>
                </c:pt>
                <c:pt idx="2">
                  <c:v>0.37011981010437012</c:v>
                </c:pt>
                <c:pt idx="3">
                  <c:v>0.34638702869415283</c:v>
                </c:pt>
                <c:pt idx="4">
                  <c:v>0.34961166977882385</c:v>
                </c:pt>
                <c:pt idx="5">
                  <c:v>0.42236354947090149</c:v>
                </c:pt>
              </c:numCache>
            </c:numRef>
          </c:val>
          <c:extLst xmlns:c16r2="http://schemas.microsoft.com/office/drawing/2015/06/chart">
            <c:ext xmlns:c16="http://schemas.microsoft.com/office/drawing/2014/chart" uri="{C3380CC4-5D6E-409C-BE32-E72D297353CC}">
              <c16:uniqueId val="{00000001-7242-434B-8842-EB0199AD1464}"/>
            </c:ext>
          </c:extLst>
        </c:ser>
        <c:ser>
          <c:idx val="1"/>
          <c:order val="1"/>
          <c:tx>
            <c:strRef>
              <c:f>r_vote!$B$37</c:f>
              <c:strCache>
                <c:ptCount val="1"/>
                <c:pt idx="0">
                  <c:v>Married / Partner</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r_vote!$C$37:$H$37</c:f>
              <c:numCache>
                <c:formatCode>General</c:formatCode>
                <c:ptCount val="6"/>
                <c:pt idx="0">
                  <c:v>0.33779802918434143</c:v>
                </c:pt>
                <c:pt idx="1">
                  <c:v>0.32443845272064209</c:v>
                </c:pt>
                <c:pt idx="2">
                  <c:v>0.28497728705406189</c:v>
                </c:pt>
                <c:pt idx="3">
                  <c:v>0.26803439855575562</c:v>
                </c:pt>
                <c:pt idx="4">
                  <c:v>0.29608967900276184</c:v>
                </c:pt>
                <c:pt idx="5">
                  <c:v>0.30118227005004883</c:v>
                </c:pt>
              </c:numCache>
            </c:numRef>
          </c:val>
          <c:extLst xmlns:c16r2="http://schemas.microsoft.com/office/drawing/2015/06/chart">
            <c:ext xmlns:c16="http://schemas.microsoft.com/office/drawing/2014/chart" uri="{C3380CC4-5D6E-409C-BE32-E72D297353CC}">
              <c16:uniqueId val="{00000003-7242-434B-8842-EB0199AD1464}"/>
            </c:ext>
          </c:extLst>
        </c:ser>
        <c:dLbls>
          <c:showLegendKey val="0"/>
          <c:showVal val="0"/>
          <c:showCatName val="0"/>
          <c:showSerName val="0"/>
          <c:showPercent val="0"/>
          <c:showBubbleSize val="0"/>
        </c:dLbls>
        <c:gapWidth val="219"/>
        <c:overlap val="-27"/>
        <c:axId val="-336943344"/>
        <c:axId val="-336955312"/>
        <c:extLst xmlns:c16r2="http://schemas.microsoft.com/office/drawing/2015/06/chart"/>
      </c:barChart>
      <c:catAx>
        <c:axId val="-336943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5312"/>
        <c:crosses val="autoZero"/>
        <c:auto val="1"/>
        <c:lblAlgn val="ctr"/>
        <c:lblOffset val="100"/>
        <c:noMultiLvlLbl val="0"/>
      </c:catAx>
      <c:valAx>
        <c:axId val="-33695531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3344"/>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CB10 - Vote for Social Democrats / Greens / Other centre-left </a:t>
            </a:r>
          </a:p>
          <a:p>
            <a:pPr>
              <a:defRPr b="1"/>
            </a:pPr>
            <a:r>
              <a:rPr lang="en-US" b="1"/>
              <a:t>by age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r_vote!$B$38</c:f>
              <c:strCache>
                <c:ptCount val="1"/>
                <c:pt idx="0">
                  <c:v>20-40</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r_vote!$C$38:$H$38</c:f>
              <c:numCache>
                <c:formatCode>General</c:formatCode>
                <c:ptCount val="6"/>
                <c:pt idx="0">
                  <c:v>0.30190223455429077</c:v>
                </c:pt>
                <c:pt idx="1">
                  <c:v>0.36124488711357117</c:v>
                </c:pt>
                <c:pt idx="2">
                  <c:v>0.38606807589530945</c:v>
                </c:pt>
                <c:pt idx="3">
                  <c:v>0.35783791542053223</c:v>
                </c:pt>
                <c:pt idx="4">
                  <c:v>0.37523549795150757</c:v>
                </c:pt>
                <c:pt idx="5">
                  <c:v>0.42767792940139771</c:v>
                </c:pt>
              </c:numCache>
            </c:numRef>
          </c:val>
          <c:extLst xmlns:c16r2="http://schemas.microsoft.com/office/drawing/2015/06/chart">
            <c:ext xmlns:c16="http://schemas.microsoft.com/office/drawing/2014/chart" uri="{C3380CC4-5D6E-409C-BE32-E72D297353CC}">
              <c16:uniqueId val="{00000001-A291-4CF5-A7FC-23A04BF2180E}"/>
            </c:ext>
          </c:extLst>
        </c:ser>
        <c:ser>
          <c:idx val="1"/>
          <c:order val="1"/>
          <c:tx>
            <c:strRef>
              <c:f>r_vote!$B$39</c:f>
              <c:strCache>
                <c:ptCount val="1"/>
                <c:pt idx="0">
                  <c:v>40-60</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r_vote!$C$39:$H$39</c:f>
              <c:numCache>
                <c:formatCode>General</c:formatCode>
                <c:ptCount val="6"/>
                <c:pt idx="0">
                  <c:v>0.37350517511367798</c:v>
                </c:pt>
                <c:pt idx="1">
                  <c:v>0.33501416444778442</c:v>
                </c:pt>
                <c:pt idx="2">
                  <c:v>0.24740716814994812</c:v>
                </c:pt>
                <c:pt idx="3">
                  <c:v>0.29576382040977478</c:v>
                </c:pt>
                <c:pt idx="4">
                  <c:v>0.36769944429397583</c:v>
                </c:pt>
                <c:pt idx="5">
                  <c:v>0.36237940192222595</c:v>
                </c:pt>
              </c:numCache>
            </c:numRef>
          </c:val>
          <c:extLst xmlns:c16r2="http://schemas.microsoft.com/office/drawing/2015/06/chart">
            <c:ext xmlns:c16="http://schemas.microsoft.com/office/drawing/2014/chart" uri="{C3380CC4-5D6E-409C-BE32-E72D297353CC}">
              <c16:uniqueId val="{00000003-A291-4CF5-A7FC-23A04BF2180E}"/>
            </c:ext>
          </c:extLst>
        </c:ser>
        <c:ser>
          <c:idx val="2"/>
          <c:order val="2"/>
          <c:tx>
            <c:strRef>
              <c:f>r_vote!$B$40</c:f>
              <c:strCache>
                <c:ptCount val="1"/>
                <c:pt idx="0">
                  <c:v>60+</c:v>
                </c:pt>
              </c:strCache>
            </c:strRef>
          </c:tx>
          <c:spPr>
            <a:solidFill>
              <a:schemeClr val="accent6"/>
            </a:solidFill>
            <a:ln>
              <a:solidFill>
                <a:schemeClr val="accent6"/>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r_vote!$C$40:$H$40</c:f>
              <c:numCache>
                <c:formatCode>General</c:formatCode>
                <c:ptCount val="6"/>
                <c:pt idx="0">
                  <c:v>0.33408287167549133</c:v>
                </c:pt>
                <c:pt idx="1">
                  <c:v>0.28507986664772034</c:v>
                </c:pt>
                <c:pt idx="2">
                  <c:v>0.32021448016166687</c:v>
                </c:pt>
                <c:pt idx="3">
                  <c:v>0.21866685152053833</c:v>
                </c:pt>
                <c:pt idx="4">
                  <c:v>0.23040845990180969</c:v>
                </c:pt>
                <c:pt idx="5">
                  <c:v>0.27846583724021912</c:v>
                </c:pt>
              </c:numCache>
            </c:numRef>
          </c:val>
          <c:extLst xmlns:c16r2="http://schemas.microsoft.com/office/drawing/2015/06/chart">
            <c:ext xmlns:c16="http://schemas.microsoft.com/office/drawing/2014/chart" uri="{C3380CC4-5D6E-409C-BE32-E72D297353CC}">
              <c16:uniqueId val="{00000005-A291-4CF5-A7FC-23A04BF2180E}"/>
            </c:ext>
          </c:extLst>
        </c:ser>
        <c:dLbls>
          <c:showLegendKey val="0"/>
          <c:showVal val="0"/>
          <c:showCatName val="0"/>
          <c:showSerName val="0"/>
          <c:showPercent val="0"/>
          <c:showBubbleSize val="0"/>
        </c:dLbls>
        <c:gapWidth val="219"/>
        <c:overlap val="-27"/>
        <c:axId val="-336944976"/>
        <c:axId val="-336948784"/>
        <c:extLst xmlns:c16r2="http://schemas.microsoft.com/office/drawing/2015/06/chart"/>
      </c:barChart>
      <c:catAx>
        <c:axId val="-336944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8784"/>
        <c:crosses val="autoZero"/>
        <c:auto val="1"/>
        <c:lblAlgn val="ctr"/>
        <c:lblOffset val="100"/>
        <c:noMultiLvlLbl val="0"/>
      </c:catAx>
      <c:valAx>
        <c:axId val="-33694878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4976"/>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CB11 - Vote for Social Democrats / Greens / Other centre-left by homeownership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1375494127118"/>
        </c:manualLayout>
      </c:layout>
      <c:barChart>
        <c:barDir val="col"/>
        <c:grouping val="clustered"/>
        <c:varyColors val="0"/>
        <c:ser>
          <c:idx val="0"/>
          <c:order val="0"/>
          <c:tx>
            <c:strRef>
              <c:f>r_vote!$B$46</c:f>
              <c:strCache>
                <c:ptCount val="1"/>
                <c:pt idx="0">
                  <c:v>Renting</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r_vote!$C$46:$H$46</c15:sqref>
                  </c15:fullRef>
                </c:ext>
              </c:extLst>
              <c:f>r_vote!$E$46:$H$46</c:f>
              <c:numCache>
                <c:formatCode>General</c:formatCode>
                <c:ptCount val="4"/>
                <c:pt idx="0">
                  <c:v>0.41499632596969604</c:v>
                </c:pt>
                <c:pt idx="1">
                  <c:v>0.36200863122940063</c:v>
                </c:pt>
                <c:pt idx="2">
                  <c:v>0.3997671902179718</c:v>
                </c:pt>
                <c:pt idx="3">
                  <c:v>0.43344730138778687</c:v>
                </c:pt>
              </c:numCache>
            </c:numRef>
          </c:val>
          <c:extLst xmlns:c16r2="http://schemas.microsoft.com/office/drawing/2015/06/chart">
            <c:ext xmlns:c16="http://schemas.microsoft.com/office/drawing/2014/chart" uri="{C3380CC4-5D6E-409C-BE32-E72D297353CC}">
              <c16:uniqueId val="{00000001-BF84-4387-AA03-CFC970380674}"/>
            </c:ext>
          </c:extLst>
        </c:ser>
        <c:ser>
          <c:idx val="1"/>
          <c:order val="1"/>
          <c:tx>
            <c:strRef>
              <c:f>r_vote!$B$47</c:f>
              <c:strCache>
                <c:ptCount val="1"/>
                <c:pt idx="0">
                  <c:v>Owning</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r_vote!$C$47:$H$47</c15:sqref>
                  </c15:fullRef>
                </c:ext>
              </c:extLst>
              <c:f>r_vote!$E$47:$H$47</c:f>
              <c:numCache>
                <c:formatCode>General</c:formatCode>
                <c:ptCount val="4"/>
                <c:pt idx="0">
                  <c:v>0.15981626510620117</c:v>
                </c:pt>
                <c:pt idx="1">
                  <c:v>0.22598078846931458</c:v>
                </c:pt>
                <c:pt idx="2">
                  <c:v>0.25158259272575378</c:v>
                </c:pt>
                <c:pt idx="3">
                  <c:v>0.30882015824317932</c:v>
                </c:pt>
              </c:numCache>
            </c:numRef>
          </c:val>
          <c:extLst xmlns:c16r2="http://schemas.microsoft.com/office/drawing/2015/06/chart">
            <c:ext xmlns:c16="http://schemas.microsoft.com/office/drawing/2014/chart" uri="{C3380CC4-5D6E-409C-BE32-E72D297353CC}">
              <c16:uniqueId val="{00000003-BF84-4387-AA03-CFC970380674}"/>
            </c:ext>
          </c:extLst>
        </c:ser>
        <c:dLbls>
          <c:showLegendKey val="0"/>
          <c:showVal val="0"/>
          <c:showCatName val="0"/>
          <c:showSerName val="0"/>
          <c:showPercent val="0"/>
          <c:showBubbleSize val="0"/>
        </c:dLbls>
        <c:gapWidth val="219"/>
        <c:overlap val="-27"/>
        <c:axId val="-336931920"/>
        <c:axId val="-336953680"/>
        <c:extLst xmlns:c16r2="http://schemas.microsoft.com/office/drawing/2015/06/chart"/>
      </c:barChart>
      <c:catAx>
        <c:axId val="-336931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3680"/>
        <c:crosses val="autoZero"/>
        <c:auto val="1"/>
        <c:lblAlgn val="ctr"/>
        <c:lblOffset val="100"/>
        <c:noMultiLvlLbl val="0"/>
      </c:catAx>
      <c:valAx>
        <c:axId val="-33695368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1920"/>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CB12 - Vote for Social Democrats / Greens / Other centre-left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1375494127118"/>
        </c:manualLayout>
      </c:layout>
      <c:barChart>
        <c:barDir val="col"/>
        <c:grouping val="clustered"/>
        <c:varyColors val="0"/>
        <c:ser>
          <c:idx val="0"/>
          <c:order val="0"/>
          <c:tx>
            <c:strRef>
              <c:f>r_vote!$B$48</c:f>
              <c:strCache>
                <c:ptCount val="1"/>
                <c:pt idx="0">
                  <c:v>Not union member</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r_vote!$C$48:$H$48</c:f>
              <c:numCache>
                <c:formatCode>General</c:formatCode>
                <c:ptCount val="6"/>
                <c:pt idx="0">
                  <c:v>0.29456424713134766</c:v>
                </c:pt>
                <c:pt idx="1">
                  <c:v>0.28978487849235535</c:v>
                </c:pt>
                <c:pt idx="2">
                  <c:v>0.25697603821754456</c:v>
                </c:pt>
                <c:pt idx="3">
                  <c:v>0.25564974546432495</c:v>
                </c:pt>
                <c:pt idx="4">
                  <c:v>0.2808215320110321</c:v>
                </c:pt>
                <c:pt idx="5">
                  <c:v>0.33218961954116821</c:v>
                </c:pt>
              </c:numCache>
            </c:numRef>
          </c:val>
          <c:extLst xmlns:c16r2="http://schemas.microsoft.com/office/drawing/2015/06/chart">
            <c:ext xmlns:c16="http://schemas.microsoft.com/office/drawing/2014/chart" uri="{C3380CC4-5D6E-409C-BE32-E72D297353CC}">
              <c16:uniqueId val="{0000000D-B68E-4F65-8078-1F411A2338E1}"/>
            </c:ext>
          </c:extLst>
        </c:ser>
        <c:ser>
          <c:idx val="1"/>
          <c:order val="1"/>
          <c:tx>
            <c:strRef>
              <c:f>r_vote!$B$49</c:f>
              <c:strCache>
                <c:ptCount val="1"/>
                <c:pt idx="0">
                  <c:v>Union member</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r_vote!$C$49:$H$49</c:f>
              <c:numCache>
                <c:formatCode>General</c:formatCode>
                <c:ptCount val="6"/>
                <c:pt idx="0">
                  <c:v>0.54516416788101196</c:v>
                </c:pt>
                <c:pt idx="1">
                  <c:v>0.54641765356063843</c:v>
                </c:pt>
                <c:pt idx="2">
                  <c:v>0.67216372489929199</c:v>
                </c:pt>
                <c:pt idx="3">
                  <c:v>0.46350976824760437</c:v>
                </c:pt>
                <c:pt idx="4">
                  <c:v>0.51654517650604248</c:v>
                </c:pt>
                <c:pt idx="5">
                  <c:v>0.51221507787704468</c:v>
                </c:pt>
              </c:numCache>
            </c:numRef>
          </c:val>
          <c:extLst xmlns:c16r2="http://schemas.microsoft.com/office/drawing/2015/06/chart">
            <c:ext xmlns:c16="http://schemas.microsoft.com/office/drawing/2014/chart" uri="{C3380CC4-5D6E-409C-BE32-E72D297353CC}">
              <c16:uniqueId val="{0000000F-B68E-4F65-8078-1F411A2338E1}"/>
            </c:ext>
          </c:extLst>
        </c:ser>
        <c:dLbls>
          <c:showLegendKey val="0"/>
          <c:showVal val="0"/>
          <c:showCatName val="0"/>
          <c:showSerName val="0"/>
          <c:showPercent val="0"/>
          <c:showBubbleSize val="0"/>
        </c:dLbls>
        <c:gapWidth val="219"/>
        <c:overlap val="-27"/>
        <c:axId val="-336952592"/>
        <c:axId val="-336936816"/>
        <c:extLst xmlns:c16r2="http://schemas.microsoft.com/office/drawing/2015/06/chart"/>
      </c:barChart>
      <c:catAx>
        <c:axId val="-336952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6816"/>
        <c:crosses val="autoZero"/>
        <c:auto val="1"/>
        <c:lblAlgn val="ctr"/>
        <c:lblOffset val="100"/>
        <c:noMultiLvlLbl val="0"/>
      </c:catAx>
      <c:valAx>
        <c:axId val="-33693681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2592"/>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CB13 - Vote for Social Democrats / Greens / Other centre-left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strRef>
              <c:f>r_vote!$B$43</c:f>
              <c:strCache>
                <c:ptCount val="1"/>
                <c:pt idx="0">
                  <c:v>German</c:v>
                </c:pt>
              </c:strCache>
            </c:strRef>
          </c:tx>
          <c:spPr>
            <a:solidFill>
              <a:schemeClr val="accent5"/>
            </a:solidFill>
            <a:ln>
              <a:solidFill>
                <a:schemeClr val="accent5"/>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r_vote!$C$43:$H$43</c:f>
              <c:numCache>
                <c:formatCode>General</c:formatCode>
                <c:ptCount val="6"/>
                <c:pt idx="0">
                  <c:v>0.33704736828804016</c:v>
                </c:pt>
                <c:pt idx="1">
                  <c:v>0.35175174474716187</c:v>
                </c:pt>
                <c:pt idx="2">
                  <c:v>0.29985806345939636</c:v>
                </c:pt>
                <c:pt idx="3">
                  <c:v>0.29799982905387878</c:v>
                </c:pt>
                <c:pt idx="4">
                  <c:v>0.30239161849021912</c:v>
                </c:pt>
                <c:pt idx="5">
                  <c:v>0.33802169561386108</c:v>
                </c:pt>
              </c:numCache>
            </c:numRef>
          </c:val>
          <c:extLst xmlns:c16r2="http://schemas.microsoft.com/office/drawing/2015/06/chart">
            <c:ext xmlns:c16="http://schemas.microsoft.com/office/drawing/2014/chart" uri="{C3380CC4-5D6E-409C-BE32-E72D297353CC}">
              <c16:uniqueId val="{00000007-E10A-4143-949E-229F0164625E}"/>
            </c:ext>
          </c:extLst>
        </c:ser>
        <c:ser>
          <c:idx val="1"/>
          <c:order val="1"/>
          <c:tx>
            <c:strRef>
              <c:f>r_vote!$B$44</c:f>
              <c:strCache>
                <c:ptCount val="1"/>
                <c:pt idx="0">
                  <c:v>French</c:v>
                </c:pt>
              </c:strCache>
            </c:strRef>
          </c:tx>
          <c:spPr>
            <a:solidFill>
              <a:srgbClr val="FF0000"/>
            </a:solidFill>
            <a:ln>
              <a:solidFill>
                <a:srgbClr val="FF0000"/>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r_vote!$C$44:$H$44</c:f>
              <c:numCache>
                <c:formatCode>General</c:formatCode>
                <c:ptCount val="6"/>
                <c:pt idx="0">
                  <c:v>0.36291784048080444</c:v>
                </c:pt>
                <c:pt idx="1">
                  <c:v>0.2666487991809845</c:v>
                </c:pt>
                <c:pt idx="2">
                  <c:v>0.45040991902351379</c:v>
                </c:pt>
                <c:pt idx="3">
                  <c:v>0.3229103684425354</c:v>
                </c:pt>
                <c:pt idx="4">
                  <c:v>0.38169547915458679</c:v>
                </c:pt>
                <c:pt idx="5">
                  <c:v>0.40407693386077881</c:v>
                </c:pt>
              </c:numCache>
            </c:numRef>
          </c:val>
          <c:extLst xmlns:c16r2="http://schemas.microsoft.com/office/drawing/2015/06/chart">
            <c:ext xmlns:c16="http://schemas.microsoft.com/office/drawing/2014/chart" uri="{C3380CC4-5D6E-409C-BE32-E72D297353CC}">
              <c16:uniqueId val="{00000009-E10A-4143-949E-229F0164625E}"/>
            </c:ext>
          </c:extLst>
        </c:ser>
        <c:ser>
          <c:idx val="2"/>
          <c:order val="2"/>
          <c:tx>
            <c:strRef>
              <c:f>r_vote!$B$45</c:f>
              <c:strCache>
                <c:ptCount val="1"/>
                <c:pt idx="0">
                  <c:v>Italian</c:v>
                </c:pt>
              </c:strCache>
            </c:strRef>
          </c:tx>
          <c:spPr>
            <a:solidFill>
              <a:schemeClr val="accent6"/>
            </a:solidFill>
            <a:ln>
              <a:solidFill>
                <a:schemeClr val="accent6"/>
              </a:solidFill>
            </a:ln>
            <a:effectLst/>
          </c:spPr>
          <c:invertIfNegative val="0"/>
          <c:cat>
            <c:strRef>
              <c:f>r_vote!$C$1:$H$1</c:f>
              <c:strCache>
                <c:ptCount val="6"/>
                <c:pt idx="0">
                  <c:v>1967-71</c:v>
                </c:pt>
                <c:pt idx="1">
                  <c:v>1975-79</c:v>
                </c:pt>
                <c:pt idx="2">
                  <c:v>1983-87</c:v>
                </c:pt>
                <c:pt idx="3">
                  <c:v>1991-99</c:v>
                </c:pt>
                <c:pt idx="4">
                  <c:v>2003-07</c:v>
                </c:pt>
                <c:pt idx="5">
                  <c:v>2011-19</c:v>
                </c:pt>
              </c:strCache>
            </c:strRef>
          </c:cat>
          <c:val>
            <c:numRef>
              <c:f>r_vote!$C$45:$H$45</c:f>
              <c:numCache>
                <c:formatCode>General</c:formatCode>
                <c:ptCount val="6"/>
                <c:pt idx="0">
                  <c:v>0.2891983687877655</c:v>
                </c:pt>
                <c:pt idx="1">
                  <c:v>0.31096595525741577</c:v>
                </c:pt>
                <c:pt idx="2">
                  <c:v>9.2562586069107056E-2</c:v>
                </c:pt>
                <c:pt idx="3">
                  <c:v>0.15161846578121185</c:v>
                </c:pt>
                <c:pt idx="4">
                  <c:v>0.26342588663101196</c:v>
                </c:pt>
                <c:pt idx="5">
                  <c:v>0.24950891733169556</c:v>
                </c:pt>
              </c:numCache>
            </c:numRef>
          </c:val>
          <c:extLst xmlns:c16r2="http://schemas.microsoft.com/office/drawing/2015/06/chart">
            <c:ext xmlns:c16="http://schemas.microsoft.com/office/drawing/2014/chart" uri="{C3380CC4-5D6E-409C-BE32-E72D297353CC}">
              <c16:uniqueId val="{0000000B-E10A-4143-949E-229F0164625E}"/>
            </c:ext>
          </c:extLst>
        </c:ser>
        <c:dLbls>
          <c:showLegendKey val="0"/>
          <c:showVal val="0"/>
          <c:showCatName val="0"/>
          <c:showSerName val="0"/>
          <c:showPercent val="0"/>
          <c:showBubbleSize val="0"/>
        </c:dLbls>
        <c:gapWidth val="219"/>
        <c:overlap val="-27"/>
        <c:axId val="-336956944"/>
        <c:axId val="-336956400"/>
        <c:extLst xmlns:c16r2="http://schemas.microsoft.com/office/drawing/2015/06/chart"/>
      </c:barChart>
      <c:catAx>
        <c:axId val="-33695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6400"/>
        <c:crosses val="autoZero"/>
        <c:auto val="1"/>
        <c:lblAlgn val="ctr"/>
        <c:lblOffset val="100"/>
        <c:noMultiLvlLbl val="0"/>
      </c:catAx>
      <c:valAx>
        <c:axId val="-33695640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6944"/>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CB14 - Vote for Social Democrats / Greens / Other centre-left by occupation (Kriesi</a:t>
            </a:r>
            <a:r>
              <a:rPr lang="en-US" b="1" baseline="0"/>
              <a:t> classification)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3373599067392"/>
          <c:w val="0.91062130312926604"/>
          <c:h val="0.72205249715155395"/>
        </c:manualLayout>
      </c:layout>
      <c:barChart>
        <c:barDir val="col"/>
        <c:grouping val="clustered"/>
        <c:varyColors val="0"/>
        <c:ser>
          <c:idx val="8"/>
          <c:order val="0"/>
          <c:tx>
            <c:v>Self-employed farmers</c:v>
          </c:tx>
          <c:spPr>
            <a:solidFill>
              <a:schemeClr val="accent6">
                <a:lumMod val="75000"/>
              </a:schemeClr>
            </a:solidFill>
            <a:ln>
              <a:solidFill>
                <a:schemeClr val="accent6">
                  <a:lumMod val="75000"/>
                </a:schemeClr>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r_vote!$C$61:$H$61</c15:sqref>
                  </c15:fullRef>
                </c:ext>
              </c:extLst>
              <c:f>(r_vote!$D$61,r_vote!$F$61:$H$61)</c:f>
              <c:numCache>
                <c:formatCode>General</c:formatCode>
                <c:ptCount val="4"/>
                <c:pt idx="0">
                  <c:v>0.4843887984752655</c:v>
                </c:pt>
                <c:pt idx="1">
                  <c:v>0.29436415433883667</c:v>
                </c:pt>
                <c:pt idx="2">
                  <c:v>0.31160217523574829</c:v>
                </c:pt>
                <c:pt idx="3">
                  <c:v>0.29964518547058105</c:v>
                </c:pt>
              </c:numCache>
            </c:numRef>
          </c:val>
          <c:extLst xmlns:c16r2="http://schemas.microsoft.com/office/drawing/2015/06/chart">
            <c:ext xmlns:c16="http://schemas.microsoft.com/office/drawing/2014/chart" uri="{C3380CC4-5D6E-409C-BE32-E72D297353CC}">
              <c16:uniqueId val="{00000007-9269-489B-9CD9-E6B585E9548D}"/>
            </c:ext>
          </c:extLst>
        </c:ser>
        <c:ser>
          <c:idx val="6"/>
          <c:order val="1"/>
          <c:tx>
            <c:v>Other self-employed</c:v>
          </c:tx>
          <c:spPr>
            <a:solidFill>
              <a:schemeClr val="accent6">
                <a:lumMod val="40000"/>
                <a:lumOff val="60000"/>
              </a:schemeClr>
            </a:solidFill>
            <a:ln>
              <a:solidFill>
                <a:schemeClr val="accent6">
                  <a:lumMod val="40000"/>
                  <a:lumOff val="60000"/>
                </a:schemeClr>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r_vote!$C$54:$H$54</c15:sqref>
                  </c15:fullRef>
                </c:ext>
              </c:extLst>
              <c:f>(r_vote!$D$54,r_vote!$F$54:$H$54)</c:f>
              <c:numCache>
                <c:formatCode>General</c:formatCode>
                <c:ptCount val="4"/>
                <c:pt idx="0">
                  <c:v>0.5766255259513855</c:v>
                </c:pt>
                <c:pt idx="1">
                  <c:v>0.26675581932067871</c:v>
                </c:pt>
                <c:pt idx="2">
                  <c:v>0.25536248087882996</c:v>
                </c:pt>
                <c:pt idx="3">
                  <c:v>0.20842629671096802</c:v>
                </c:pt>
              </c:numCache>
            </c:numRef>
          </c:val>
          <c:extLst xmlns:c16r2="http://schemas.microsoft.com/office/drawing/2015/06/chart">
            <c:ext xmlns:c16="http://schemas.microsoft.com/office/drawing/2014/chart" uri="{C3380CC4-5D6E-409C-BE32-E72D297353CC}">
              <c16:uniqueId val="{00000005-9269-489B-9CD9-E6B585E9548D}"/>
            </c:ext>
          </c:extLst>
        </c:ser>
        <c:ser>
          <c:idx val="2"/>
          <c:order val="2"/>
          <c:tx>
            <c:v>Managers and administrative specialists</c:v>
          </c:tx>
          <c:spPr>
            <a:solidFill>
              <a:srgbClr val="5B4227"/>
            </a:solidFill>
            <a:ln>
              <a:solidFill>
                <a:srgbClr val="5B4227"/>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r_vote!$C$57:$H$57</c15:sqref>
                  </c15:fullRef>
                </c:ext>
              </c:extLst>
              <c:f>(r_vote!$D$57,r_vote!$F$57:$H$57)</c:f>
              <c:numCache>
                <c:formatCode>General</c:formatCode>
                <c:ptCount val="4"/>
                <c:pt idx="0">
                  <c:v>0.34513998031616211</c:v>
                </c:pt>
                <c:pt idx="1">
                  <c:v>0.25357848405838013</c:v>
                </c:pt>
                <c:pt idx="2">
                  <c:v>0.27301719784736633</c:v>
                </c:pt>
                <c:pt idx="3">
                  <c:v>0.28848361968994141</c:v>
                </c:pt>
              </c:numCache>
            </c:numRef>
          </c:val>
          <c:extLst xmlns:c16r2="http://schemas.microsoft.com/office/drawing/2015/06/chart">
            <c:ext xmlns:c16="http://schemas.microsoft.com/office/drawing/2014/chart" uri="{C3380CC4-5D6E-409C-BE32-E72D297353CC}">
              <c16:uniqueId val="{00000001-9269-489B-9CD9-E6B585E9548D}"/>
            </c:ext>
          </c:extLst>
        </c:ser>
        <c:ser>
          <c:idx val="1"/>
          <c:order val="3"/>
          <c:tx>
            <c:v>Unemployed / Inactive</c:v>
          </c:tx>
          <c:spPr>
            <a:solidFill>
              <a:srgbClr val="DAD3C4"/>
            </a:solidFill>
            <a:ln>
              <a:solidFill>
                <a:srgbClr val="DAD3C4"/>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r_vote!$C$56:$H$56</c15:sqref>
                  </c15:fullRef>
                </c:ext>
              </c:extLst>
              <c:f>(r_vote!$D$56,r_vote!$F$56:$H$56)</c:f>
              <c:numCache>
                <c:formatCode>General</c:formatCode>
                <c:ptCount val="4"/>
                <c:pt idx="0">
                  <c:v>0.36974725127220154</c:v>
                </c:pt>
                <c:pt idx="1">
                  <c:v>0.49277657270431519</c:v>
                </c:pt>
                <c:pt idx="2">
                  <c:v>0.51172077655792236</c:v>
                </c:pt>
                <c:pt idx="3">
                  <c:v>0.5101773738861084</c:v>
                </c:pt>
              </c:numCache>
            </c:numRef>
          </c:val>
          <c:extLst xmlns:c16r2="http://schemas.microsoft.com/office/drawing/2015/06/chart">
            <c:ext xmlns:c16="http://schemas.microsoft.com/office/drawing/2014/chart" uri="{C3380CC4-5D6E-409C-BE32-E72D297353CC}">
              <c16:uniqueId val="{00000000-9269-489B-9CD9-E6B585E9548D}"/>
            </c:ext>
          </c:extLst>
        </c:ser>
        <c:ser>
          <c:idx val="3"/>
          <c:order val="4"/>
          <c:tx>
            <c:v>Semi / Unskilled and farm workers</c:v>
          </c:tx>
          <c:spPr>
            <a:solidFill>
              <a:srgbClr val="006699"/>
            </a:solidFill>
            <a:ln>
              <a:solidFill>
                <a:srgbClr val="006699"/>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r_vote!$C$58:$H$58</c15:sqref>
                  </c15:fullRef>
                </c:ext>
              </c:extLst>
              <c:f>(r_vote!$D$58,r_vote!$F$58:$H$58)</c:f>
              <c:numCache>
                <c:formatCode>General</c:formatCode>
                <c:ptCount val="4"/>
                <c:pt idx="0">
                  <c:v>0</c:v>
                </c:pt>
                <c:pt idx="1">
                  <c:v>6.6401608288288116E-2</c:v>
                </c:pt>
                <c:pt idx="2">
                  <c:v>6.3318215310573578E-2</c:v>
                </c:pt>
                <c:pt idx="3">
                  <c:v>0.14693194627761841</c:v>
                </c:pt>
              </c:numCache>
            </c:numRef>
          </c:val>
          <c:extLst xmlns:c16r2="http://schemas.microsoft.com/office/drawing/2015/06/chart">
            <c:ext xmlns:c16="http://schemas.microsoft.com/office/drawing/2014/chart" uri="{C3380CC4-5D6E-409C-BE32-E72D297353CC}">
              <c16:uniqueId val="{00000002-9269-489B-9CD9-E6B585E9548D}"/>
            </c:ext>
          </c:extLst>
        </c:ser>
        <c:ser>
          <c:idx val="0"/>
          <c:order val="5"/>
          <c:tx>
            <c:v>Technical experts</c:v>
          </c:tx>
          <c:spPr>
            <a:solidFill>
              <a:schemeClr val="accent1">
                <a:lumMod val="40000"/>
                <a:lumOff val="60000"/>
              </a:schemeClr>
            </a:solidFill>
            <a:ln>
              <a:solidFill>
                <a:schemeClr val="accent1">
                  <a:lumMod val="40000"/>
                  <a:lumOff val="60000"/>
                </a:schemeClr>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r_vote!$C$54:$H$54</c15:sqref>
                  </c15:fullRef>
                </c:ext>
              </c:extLst>
              <c:f>(r_vote!$D$54,r_vote!$F$54:$H$54)</c:f>
              <c:numCache>
                <c:formatCode>General</c:formatCode>
                <c:ptCount val="4"/>
                <c:pt idx="0">
                  <c:v>0.5766255259513855</c:v>
                </c:pt>
                <c:pt idx="1">
                  <c:v>0.26675581932067871</c:v>
                </c:pt>
                <c:pt idx="2">
                  <c:v>0.25536248087882996</c:v>
                </c:pt>
                <c:pt idx="3">
                  <c:v>0.20842629671096802</c:v>
                </c:pt>
              </c:numCache>
            </c:numRef>
          </c:val>
          <c:extLst xmlns:c16r2="http://schemas.microsoft.com/office/drawing/2015/06/chart">
            <c:ext xmlns:c16="http://schemas.microsoft.com/office/drawing/2014/chart" uri="{C3380CC4-5D6E-409C-BE32-E72D297353CC}">
              <c16:uniqueId val="{00000000-EDBF-4E03-AC87-9B426ECBC9C9}"/>
            </c:ext>
          </c:extLst>
        </c:ser>
        <c:ser>
          <c:idx val="4"/>
          <c:order val="6"/>
          <c:tx>
            <c:v>Social and cultural specialists</c:v>
          </c:tx>
          <c:spPr>
            <a:solidFill>
              <a:srgbClr val="7030A0"/>
            </a:solidFill>
            <a:ln>
              <a:no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r_vote!$C$60:$H$60</c15:sqref>
                  </c15:fullRef>
                </c:ext>
              </c:extLst>
              <c:f>(r_vote!$D$60,r_vote!$F$60:$H$60)</c:f>
              <c:numCache>
                <c:formatCode>General</c:formatCode>
                <c:ptCount val="4"/>
                <c:pt idx="0">
                  <c:v>0.27685156464576721</c:v>
                </c:pt>
                <c:pt idx="1">
                  <c:v>0.24792112410068512</c:v>
                </c:pt>
                <c:pt idx="2">
                  <c:v>0.26066040992736816</c:v>
                </c:pt>
                <c:pt idx="3">
                  <c:v>0.27435356378555298</c:v>
                </c:pt>
              </c:numCache>
            </c:numRef>
          </c:val>
          <c:extLst xmlns:c16r2="http://schemas.microsoft.com/office/drawing/2015/06/chart">
            <c:ext xmlns:c16="http://schemas.microsoft.com/office/drawing/2014/chart" uri="{C3380CC4-5D6E-409C-BE32-E72D297353CC}">
              <c16:uniqueId val="{00000003-9269-489B-9CD9-E6B585E9548D}"/>
            </c:ext>
          </c:extLst>
        </c:ser>
        <c:ser>
          <c:idx val="5"/>
          <c:order val="7"/>
          <c:tx>
            <c:v>Routine non-manual workers</c:v>
          </c:tx>
          <c:spPr>
            <a:solidFill>
              <a:srgbClr val="E0CBEB"/>
            </a:solidFill>
            <a:ln>
              <a:solidFill>
                <a:srgbClr val="E0CBEB"/>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r_vote!$C$62:$H$62</c15:sqref>
                  </c15:fullRef>
                </c:ext>
              </c:extLst>
              <c:f>(r_vote!$D$62,r_vote!$F$62:$H$62)</c:f>
              <c:numCache>
                <c:formatCode>General</c:formatCode>
                <c:ptCount val="4"/>
                <c:pt idx="0">
                  <c:v>0.23737111687660217</c:v>
                </c:pt>
                <c:pt idx="1">
                  <c:v>0.16510774195194244</c:v>
                </c:pt>
                <c:pt idx="2">
                  <c:v>0.18599660694599152</c:v>
                </c:pt>
                <c:pt idx="3">
                  <c:v>0.17712089419364929</c:v>
                </c:pt>
              </c:numCache>
            </c:numRef>
          </c:val>
          <c:extLst xmlns:c16r2="http://schemas.microsoft.com/office/drawing/2015/06/chart">
            <c:ext xmlns:c16="http://schemas.microsoft.com/office/drawing/2014/chart" uri="{C3380CC4-5D6E-409C-BE32-E72D297353CC}">
              <c16:uniqueId val="{00000004-9269-489B-9CD9-E6B585E9548D}"/>
            </c:ext>
          </c:extLst>
        </c:ser>
        <c:ser>
          <c:idx val="7"/>
          <c:order val="8"/>
          <c:tx>
            <c:v>Skilled workers, foremen</c:v>
          </c:tx>
          <c:spPr>
            <a:solidFill>
              <a:srgbClr val="990033"/>
            </a:solidFill>
            <a:ln>
              <a:solidFill>
                <a:srgbClr val="990033"/>
              </a:solidFill>
            </a:ln>
            <a:effectLst/>
          </c:spPr>
          <c:invertIfNegative val="0"/>
          <c:cat>
            <c:strRef>
              <c:extLst>
                <c:ext xmlns:c15="http://schemas.microsoft.com/office/drawing/2012/chart" uri="{02D57815-91ED-43cb-92C2-25804820EDAC}">
                  <c15:fullRef>
                    <c15:sqref>r_vote!$C$1:$H$1</c15:sqref>
                  </c15:fullRef>
                </c:ext>
              </c:extLst>
              <c:f>(r_vote!$D$1,r_vote!$F$1:$H$1)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r_vote!$C$59:$H$59</c15:sqref>
                  </c15:fullRef>
                </c:ext>
              </c:extLst>
              <c:f>(r_vote!$D$59,r_vote!$F$59:$H$59)</c:f>
              <c:numCache>
                <c:formatCode>General</c:formatCode>
                <c:ptCount val="4"/>
                <c:pt idx="0">
                  <c:v>0.30663195252418518</c:v>
                </c:pt>
                <c:pt idx="1">
                  <c:v>0.28661748766899109</c:v>
                </c:pt>
                <c:pt idx="2">
                  <c:v>0.26607295870780945</c:v>
                </c:pt>
                <c:pt idx="3">
                  <c:v>0.29870927333831787</c:v>
                </c:pt>
              </c:numCache>
            </c:numRef>
          </c:val>
          <c:extLst xmlns:c16r2="http://schemas.microsoft.com/office/drawing/2015/06/chart">
            <c:ext xmlns:c16="http://schemas.microsoft.com/office/drawing/2014/chart" uri="{C3380CC4-5D6E-409C-BE32-E72D297353CC}">
              <c16:uniqueId val="{00000006-9269-489B-9CD9-E6B585E9548D}"/>
            </c:ext>
          </c:extLst>
        </c:ser>
        <c:dLbls>
          <c:showLegendKey val="0"/>
          <c:showVal val="0"/>
          <c:showCatName val="0"/>
          <c:showSerName val="0"/>
          <c:showPercent val="0"/>
          <c:showBubbleSize val="0"/>
        </c:dLbls>
        <c:gapWidth val="219"/>
        <c:overlap val="-27"/>
        <c:axId val="-336929744"/>
        <c:axId val="-336949872"/>
        <c:extLst xmlns:c16r2="http://schemas.microsoft.com/office/drawing/2015/06/chart"/>
      </c:barChart>
      <c:catAx>
        <c:axId val="-336929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9872"/>
        <c:crosses val="autoZero"/>
        <c:auto val="1"/>
        <c:lblAlgn val="ctr"/>
        <c:lblOffset val="100"/>
        <c:noMultiLvlLbl val="0"/>
      </c:catAx>
      <c:valAx>
        <c:axId val="-3369498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9744"/>
        <c:crosses val="autoZero"/>
        <c:crossBetween val="between"/>
      </c:valAx>
      <c:spPr>
        <a:noFill/>
        <a:ln>
          <a:solidFill>
            <a:sysClr val="windowText" lastClr="000000"/>
          </a:solidFill>
        </a:ln>
        <a:effectLst/>
      </c:spPr>
    </c:plotArea>
    <c:legend>
      <c:legendPos val="b"/>
      <c:layout>
        <c:manualLayout>
          <c:xMode val="edge"/>
          <c:yMode val="edge"/>
          <c:x val="8.5574742301034706E-2"/>
          <c:y val="0.11737873698824799"/>
          <c:w val="0.88499250193172796"/>
          <c:h val="0.1851852767898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C1 - Election results in Switzerland, 1947-2019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0497913337983198"/>
        </c:manualLayout>
      </c:layout>
      <c:lineChart>
        <c:grouping val="standard"/>
        <c:varyColors val="0"/>
        <c:ser>
          <c:idx val="0"/>
          <c:order val="0"/>
          <c:tx>
            <c:v>Christian democrats (CVP/PDC)</c:v>
          </c:tx>
          <c:spPr>
            <a:ln w="28575" cap="rnd">
              <a:solidFill>
                <a:srgbClr val="FF8601"/>
              </a:solidFill>
              <a:round/>
            </a:ln>
            <a:effectLst/>
          </c:spPr>
          <c:marker>
            <c:symbol val="circle"/>
            <c:size val="9"/>
            <c:spPr>
              <a:solidFill>
                <a:srgbClr val="FF8601"/>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00-74C5-4B3D-A2DE-7389FA107F18}"/>
            </c:ext>
          </c:extLst>
        </c:ser>
        <c:ser>
          <c:idx val="6"/>
          <c:order val="1"/>
          <c:tx>
            <c:v>Socialists / Communists (SPS/PSS, PdA/PDT)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01-74C5-4B3D-A2DE-7389FA107F18}"/>
            </c:ext>
          </c:extLst>
        </c:ser>
        <c:ser>
          <c:idx val="1"/>
          <c:order val="2"/>
          <c:tx>
            <c:v>Conservative Liberals (FDP/PLR)</c:v>
          </c:tx>
          <c:spPr>
            <a:ln w="28575" cap="rnd">
              <a:solidFill>
                <a:srgbClr val="00B0F0"/>
              </a:solidFill>
              <a:round/>
            </a:ln>
            <a:effectLst/>
          </c:spPr>
          <c:marker>
            <c:symbol val="circle"/>
            <c:size val="9"/>
            <c:spPr>
              <a:solidFill>
                <a:srgbClr val="00B0F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02-74C5-4B3D-A2DE-7389FA107F18}"/>
            </c:ext>
          </c:extLst>
        </c:ser>
        <c:ser>
          <c:idx val="3"/>
          <c:order val="3"/>
          <c:tx>
            <c:v>Social Liberals (LdU/ADL)</c:v>
          </c:tx>
          <c:spPr>
            <a:ln w="28575" cap="rnd">
              <a:solidFill>
                <a:srgbClr val="FFFF00"/>
              </a:solidFill>
              <a:round/>
            </a:ln>
            <a:effectLst/>
          </c:spPr>
          <c:marker>
            <c:symbol val="circle"/>
            <c:size val="9"/>
            <c:spPr>
              <a:solidFill>
                <a:srgbClr val="FFFF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03-74C5-4B3D-A2DE-7389FA107F18}"/>
            </c:ext>
          </c:extLst>
        </c:ser>
        <c:ser>
          <c:idx val="2"/>
          <c:order val="4"/>
          <c:tx>
            <c:v>Greens (GPS/PES, GLP/PVL)</c:v>
          </c:tx>
          <c:spPr>
            <a:ln w="28575" cap="rnd">
              <a:solidFill>
                <a:srgbClr val="00CC00"/>
              </a:solidFill>
              <a:round/>
            </a:ln>
            <a:effectLst/>
          </c:spPr>
          <c:marker>
            <c:symbol val="circle"/>
            <c:size val="9"/>
            <c:spPr>
              <a:solidFill>
                <a:srgbClr val="00CC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04-74C5-4B3D-A2DE-7389FA107F18}"/>
            </c:ext>
          </c:extLst>
        </c:ser>
        <c:ser>
          <c:idx val="4"/>
          <c:order val="5"/>
          <c:tx>
            <c:v>Far right (SVP/UDC, BGB/PAP, SD/DS, FPS/PSL)</c:v>
          </c:tx>
          <c:spPr>
            <a:ln w="28575" cap="rnd">
              <a:solidFill>
                <a:srgbClr val="006600"/>
              </a:solidFill>
              <a:round/>
            </a:ln>
            <a:effectLst/>
          </c:spPr>
          <c:marker>
            <c:symbol val="circle"/>
            <c:size val="9"/>
            <c:spPr>
              <a:solidFill>
                <a:srgbClr val="006600"/>
              </a:solidFill>
              <a:ln w="9525">
                <a:noFill/>
              </a:ln>
              <a:effectLst/>
            </c:spPr>
          </c:marker>
          <c:cat>
            <c:numRef>
              <c:f>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5="http://schemas.microsoft.com/office/drawing/2012/chart" xmlns:c16r2="http://schemas.microsoft.com/office/drawing/2015/06/chart"/>
            </c:numRef>
          </c:cat>
          <c:val>
            <c:numRef>
              <c:f>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0.16900000000000001</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5-74C5-4B3D-A2DE-7389FA107F18}"/>
            </c:ext>
          </c:extLst>
        </c:ser>
        <c:dLbls>
          <c:showLegendKey val="0"/>
          <c:showVal val="0"/>
          <c:showCatName val="0"/>
          <c:showSerName val="0"/>
          <c:showPercent val="0"/>
          <c:showBubbleSize val="0"/>
        </c:dLbls>
        <c:marker val="1"/>
        <c:smooth val="0"/>
        <c:axId val="-336919408"/>
        <c:axId val="-336898192"/>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06-74C5-4B3D-A2DE-7389FA107F18}"/>
                  </c:ext>
                </c:extLst>
              </c15:ser>
            </c15:filteredLineSeries>
          </c:ext>
        </c:extLst>
      </c:lineChart>
      <c:dateAx>
        <c:axId val="-336919408"/>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898192"/>
        <c:crosses val="autoZero"/>
        <c:auto val="0"/>
        <c:lblOffset val="100"/>
        <c:baseTimeUnit val="days"/>
        <c:majorUnit val="5"/>
        <c:majorTimeUnit val="days"/>
        <c:minorUnit val="1"/>
      </c:dateAx>
      <c:valAx>
        <c:axId val="-336898192"/>
        <c:scaling>
          <c:orientation val="minMax"/>
          <c:max val="0.55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9408"/>
        <c:crosses val="autoZero"/>
        <c:crossBetween val="midCat"/>
        <c:majorUnit val="0.05"/>
      </c:valAx>
      <c:spPr>
        <a:noFill/>
        <a:ln>
          <a:solidFill>
            <a:sysClr val="windowText" lastClr="000000"/>
          </a:solidFill>
        </a:ln>
        <a:effectLst/>
      </c:spPr>
    </c:plotArea>
    <c:legend>
      <c:legendPos val="b"/>
      <c:layout>
        <c:manualLayout>
          <c:xMode val="edge"/>
          <c:yMode val="edge"/>
          <c:x val="0.121511221490241"/>
          <c:y val="9.5632071084542997E-2"/>
          <c:w val="0.84092846953270695"/>
          <c:h val="0.1714849052424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CB15 - Vote for Social Democrats / Greens / Other centre-left by</a:t>
            </a:r>
            <a:r>
              <a:rPr lang="en-US" b="1" baseline="0"/>
              <a:t> occupation (Oesch classification)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900289688121"/>
          <c:w val="0.91062130312926604"/>
          <c:h val="0.726252218189674"/>
        </c:manualLayout>
      </c:layout>
      <c:barChart>
        <c:barDir val="col"/>
        <c:grouping val="clustered"/>
        <c:varyColors val="0"/>
        <c:ser>
          <c:idx val="9"/>
          <c:order val="0"/>
          <c:tx>
            <c:strRef>
              <c:f>r_vote!$B$72</c:f>
              <c:strCache>
                <c:ptCount val="1"/>
                <c:pt idx="0">
                  <c:v>Socio-cultural professionals</c:v>
                </c:pt>
              </c:strCache>
            </c:strRef>
          </c:tx>
          <c:spPr>
            <a:solidFill>
              <a:srgbClr val="D24208"/>
            </a:solidFill>
            <a:ln>
              <a:solidFill>
                <a:srgbClr val="D24208"/>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r_vote!$C$72:$H$72</c15:sqref>
                  </c15:fullRef>
                </c:ext>
              </c:extLst>
              <c:f>r_vote!$F$72:$H$72</c:f>
              <c:numCache>
                <c:formatCode>General</c:formatCode>
                <c:ptCount val="3"/>
                <c:pt idx="0">
                  <c:v>0.49364891648292542</c:v>
                </c:pt>
                <c:pt idx="1">
                  <c:v>0.59742379188537598</c:v>
                </c:pt>
                <c:pt idx="2">
                  <c:v>0.58267128467559814</c:v>
                </c:pt>
              </c:numCache>
            </c:numRef>
          </c:val>
          <c:extLst xmlns:c16r2="http://schemas.microsoft.com/office/drawing/2015/06/chart">
            <c:ext xmlns:c16="http://schemas.microsoft.com/office/drawing/2014/chart" uri="{C3380CC4-5D6E-409C-BE32-E72D297353CC}">
              <c16:uniqueId val="{00000008-FAE4-45F3-AE64-A48A5F264004}"/>
            </c:ext>
          </c:extLst>
        </c:ser>
        <c:ser>
          <c:idx val="14"/>
          <c:order val="1"/>
          <c:tx>
            <c:strRef>
              <c:f>r_vote!$B$77</c:f>
              <c:strCache>
                <c:ptCount val="1"/>
                <c:pt idx="0">
                  <c:v>Routine production workers</c:v>
                </c:pt>
              </c:strCache>
            </c:strRef>
          </c:tx>
          <c:spPr>
            <a:solidFill>
              <a:srgbClr val="47C9E7"/>
            </a:solidFill>
            <a:ln>
              <a:solidFill>
                <a:srgbClr val="47C9E7"/>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r_vote!$C$77:$H$77</c15:sqref>
                  </c15:fullRef>
                </c:ext>
              </c:extLst>
              <c:f>r_vote!$F$77:$H$77</c:f>
              <c:numCache>
                <c:formatCode>General</c:formatCode>
                <c:ptCount val="3"/>
                <c:pt idx="0">
                  <c:v>0.23537091910839081</c:v>
                </c:pt>
                <c:pt idx="1">
                  <c:v>0.17669950425624847</c:v>
                </c:pt>
                <c:pt idx="2">
                  <c:v>0.26087352633476257</c:v>
                </c:pt>
              </c:numCache>
            </c:numRef>
          </c:val>
          <c:extLst xmlns:c16r2="http://schemas.microsoft.com/office/drawing/2015/06/chart">
            <c:ext xmlns:c16="http://schemas.microsoft.com/office/drawing/2014/chart" uri="{C3380CC4-5D6E-409C-BE32-E72D297353CC}">
              <c16:uniqueId val="{0000000D-FAE4-45F3-AE64-A48A5F264004}"/>
            </c:ext>
          </c:extLst>
        </c:ser>
        <c:ser>
          <c:idx val="1"/>
          <c:order val="2"/>
          <c:tx>
            <c:strRef>
              <c:f>r_vote!$B$64</c:f>
              <c:strCache>
                <c:ptCount val="1"/>
                <c:pt idx="0">
                  <c:v>Unemployed / Inactive</c:v>
                </c:pt>
              </c:strCache>
            </c:strRef>
          </c:tx>
          <c:spPr>
            <a:solidFill>
              <a:srgbClr val="FFE7A3"/>
            </a:solidFill>
            <a:ln>
              <a:solidFill>
                <a:srgbClr val="FFE7A3"/>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r_vote!$C$64:$H$64</c15:sqref>
                  </c15:fullRef>
                </c:ext>
              </c:extLst>
              <c:f>r_vote!$F$64:$H$64</c:f>
              <c:numCache>
                <c:formatCode>General</c:formatCode>
                <c:ptCount val="3"/>
                <c:pt idx="0">
                  <c:v>0.28545987606048584</c:v>
                </c:pt>
                <c:pt idx="1">
                  <c:v>0.26379120349884033</c:v>
                </c:pt>
                <c:pt idx="2">
                  <c:v>0.33263799548149109</c:v>
                </c:pt>
              </c:numCache>
            </c:numRef>
          </c:val>
          <c:extLst xmlns:c16r2="http://schemas.microsoft.com/office/drawing/2015/06/chart">
            <c:ext xmlns:c16="http://schemas.microsoft.com/office/drawing/2014/chart" uri="{C3380CC4-5D6E-409C-BE32-E72D297353CC}">
              <c16:uniqueId val="{00000000-FAE4-45F3-AE64-A48A5F264004}"/>
            </c:ext>
          </c:extLst>
        </c:ser>
        <c:ser>
          <c:idx val="5"/>
          <c:order val="3"/>
          <c:tx>
            <c:strRef>
              <c:f>r_vote!$B$68</c:f>
              <c:strCache>
                <c:ptCount val="1"/>
                <c:pt idx="0">
                  <c:v>Skilled clerks</c:v>
                </c:pt>
              </c:strCache>
            </c:strRef>
          </c:tx>
          <c:spPr>
            <a:solidFill>
              <a:srgbClr val="F69412"/>
            </a:solidFill>
            <a:ln>
              <a:solidFill>
                <a:srgbClr val="E6A504"/>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r_vote!$C$68:$H$68</c15:sqref>
                  </c15:fullRef>
                </c:ext>
              </c:extLst>
              <c:f>r_vote!$F$68:$H$68</c:f>
              <c:numCache>
                <c:formatCode>General</c:formatCode>
                <c:ptCount val="3"/>
                <c:pt idx="0">
                  <c:v>0.29983767867088318</c:v>
                </c:pt>
                <c:pt idx="1">
                  <c:v>0.30728539824485779</c:v>
                </c:pt>
                <c:pt idx="2">
                  <c:v>0.31725901365280151</c:v>
                </c:pt>
              </c:numCache>
            </c:numRef>
          </c:val>
          <c:extLst xmlns:c16r2="http://schemas.microsoft.com/office/drawing/2015/06/chart">
            <c:ext xmlns:c16="http://schemas.microsoft.com/office/drawing/2014/chart" uri="{C3380CC4-5D6E-409C-BE32-E72D297353CC}">
              <c16:uniqueId val="{00000004-FAE4-45F3-AE64-A48A5F264004}"/>
            </c:ext>
          </c:extLst>
        </c:ser>
        <c:ser>
          <c:idx val="10"/>
          <c:order val="4"/>
          <c:tx>
            <c:strRef>
              <c:f>r_vote!$B$73</c:f>
              <c:strCache>
                <c:ptCount val="1"/>
                <c:pt idx="0">
                  <c:v>Skilled production workers</c:v>
                </c:pt>
              </c:strCache>
            </c:strRef>
          </c:tx>
          <c:spPr>
            <a:solidFill>
              <a:srgbClr val="800000"/>
            </a:solidFill>
            <a:ln>
              <a:solidFill>
                <a:srgbClr val="80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r_vote!$C$73:$H$73</c15:sqref>
                  </c15:fullRef>
                </c:ext>
              </c:extLst>
              <c:f>r_vote!$F$73:$H$73</c:f>
              <c:numCache>
                <c:formatCode>General</c:formatCode>
                <c:ptCount val="3"/>
                <c:pt idx="0">
                  <c:v>0.25873288512229919</c:v>
                </c:pt>
                <c:pt idx="1">
                  <c:v>0.28491029143333435</c:v>
                </c:pt>
                <c:pt idx="2">
                  <c:v>0.22911727428436279</c:v>
                </c:pt>
              </c:numCache>
            </c:numRef>
          </c:val>
          <c:extLst xmlns:c16r2="http://schemas.microsoft.com/office/drawing/2015/06/chart">
            <c:ext xmlns:c16="http://schemas.microsoft.com/office/drawing/2014/chart" uri="{C3380CC4-5D6E-409C-BE32-E72D297353CC}">
              <c16:uniqueId val="{00000009-FAE4-45F3-AE64-A48A5F264004}"/>
            </c:ext>
          </c:extLst>
        </c:ser>
        <c:ser>
          <c:idx val="6"/>
          <c:order val="5"/>
          <c:tx>
            <c:strRef>
              <c:f>r_vote!$B$69</c:f>
              <c:strCache>
                <c:ptCount val="1"/>
                <c:pt idx="0">
                  <c:v>Managers and administrators</c:v>
                </c:pt>
              </c:strCache>
            </c:strRef>
          </c:tx>
          <c:spPr>
            <a:solidFill>
              <a:srgbClr val="37AB71"/>
            </a:solidFill>
            <a:ln>
              <a:solidFill>
                <a:srgbClr val="37AB71"/>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r_vote!$C$69:$H$69</c15:sqref>
                  </c15:fullRef>
                </c:ext>
              </c:extLst>
              <c:f>r_vote!$F$69:$H$69</c:f>
              <c:numCache>
                <c:formatCode>General</c:formatCode>
                <c:ptCount val="3"/>
                <c:pt idx="0">
                  <c:v>0.25639140605926514</c:v>
                </c:pt>
                <c:pt idx="1">
                  <c:v>0.30480560660362244</c:v>
                </c:pt>
                <c:pt idx="2">
                  <c:v>0.29329857230186462</c:v>
                </c:pt>
              </c:numCache>
            </c:numRef>
          </c:val>
          <c:extLst xmlns:c16r2="http://schemas.microsoft.com/office/drawing/2015/06/chart">
            <c:ext xmlns:c16="http://schemas.microsoft.com/office/drawing/2014/chart" uri="{C3380CC4-5D6E-409C-BE32-E72D297353CC}">
              <c16:uniqueId val="{00000005-FAE4-45F3-AE64-A48A5F264004}"/>
            </c:ext>
          </c:extLst>
        </c:ser>
        <c:ser>
          <c:idx val="4"/>
          <c:order val="6"/>
          <c:tx>
            <c:strRef>
              <c:f>r_vote!$B$67</c:f>
              <c:strCache>
                <c:ptCount val="1"/>
                <c:pt idx="0">
                  <c:v>Small business owners</c:v>
                </c:pt>
              </c:strCache>
            </c:strRef>
          </c:tx>
          <c:spPr>
            <a:solidFill>
              <a:srgbClr val="B1A5D3"/>
            </a:solidFill>
            <a:ln>
              <a:solidFill>
                <a:srgbClr val="B1A5D3"/>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r_vote!$C$67:$H$67</c15:sqref>
                  </c15:fullRef>
                </c:ext>
              </c:extLst>
              <c:f>r_vote!$F$67:$H$67</c:f>
              <c:numCache>
                <c:formatCode>General</c:formatCode>
                <c:ptCount val="3"/>
                <c:pt idx="0">
                  <c:v>0.16923539340496063</c:v>
                </c:pt>
                <c:pt idx="1">
                  <c:v>0.19993589818477631</c:v>
                </c:pt>
                <c:pt idx="2">
                  <c:v>0.21395969390869141</c:v>
                </c:pt>
              </c:numCache>
            </c:numRef>
          </c:val>
          <c:extLst xmlns:c16r2="http://schemas.microsoft.com/office/drawing/2015/06/chart">
            <c:ext xmlns:c16="http://schemas.microsoft.com/office/drawing/2014/chart" uri="{C3380CC4-5D6E-409C-BE32-E72D297353CC}">
              <c16:uniqueId val="{00000003-FAE4-45F3-AE64-A48A5F264004}"/>
            </c:ext>
          </c:extLst>
        </c:ser>
        <c:ser>
          <c:idx val="13"/>
          <c:order val="7"/>
          <c:tx>
            <c:strRef>
              <c:f>r_vote!$B$76</c:f>
              <c:strCache>
                <c:ptCount val="1"/>
                <c:pt idx="0">
                  <c:v>Socio-cultural semi-professionals</c:v>
                </c:pt>
              </c:strCache>
            </c:strRef>
          </c:tx>
          <c:spPr>
            <a:solidFill>
              <a:srgbClr val="BCE9F2"/>
            </a:solidFill>
            <a:ln>
              <a:solidFill>
                <a:srgbClr val="BCE9F2"/>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r_vote!$C$76:$H$76</c15:sqref>
                  </c15:fullRef>
                </c:ext>
              </c:extLst>
              <c:f>r_vote!$F$76:$H$76</c:f>
              <c:numCache>
                <c:formatCode>General</c:formatCode>
                <c:ptCount val="3"/>
                <c:pt idx="0">
                  <c:v>0.51638317108154297</c:v>
                </c:pt>
                <c:pt idx="1">
                  <c:v>0.4887237548828125</c:v>
                </c:pt>
                <c:pt idx="2">
                  <c:v>0.50034761428833008</c:v>
                </c:pt>
              </c:numCache>
            </c:numRef>
          </c:val>
          <c:extLst xmlns:c16r2="http://schemas.microsoft.com/office/drawing/2015/06/chart">
            <c:ext xmlns:c16="http://schemas.microsoft.com/office/drawing/2014/chart" uri="{C3380CC4-5D6E-409C-BE32-E72D297353CC}">
              <c16:uniqueId val="{0000000C-FAE4-45F3-AE64-A48A5F264004}"/>
            </c:ext>
          </c:extLst>
        </c:ser>
        <c:ser>
          <c:idx val="8"/>
          <c:order val="8"/>
          <c:tx>
            <c:strRef>
              <c:f>r_vote!$B$71</c:f>
              <c:strCache>
                <c:ptCount val="1"/>
                <c:pt idx="0">
                  <c:v>Routine service workers</c:v>
                </c:pt>
              </c:strCache>
            </c:strRef>
          </c:tx>
          <c:spPr>
            <a:solidFill>
              <a:srgbClr val="0080C0"/>
            </a:solidFill>
            <a:ln>
              <a:solidFill>
                <a:srgbClr val="0080C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r_vote!$C$71:$H$71</c15:sqref>
                  </c15:fullRef>
                </c:ext>
              </c:extLst>
              <c:f>r_vote!$F$71:$H$71</c:f>
              <c:numCache>
                <c:formatCode>General</c:formatCode>
                <c:ptCount val="3"/>
                <c:pt idx="0">
                  <c:v>0.2733004093170166</c:v>
                </c:pt>
                <c:pt idx="1">
                  <c:v>0.25402945280075073</c:v>
                </c:pt>
                <c:pt idx="2">
                  <c:v>0.23678731918334961</c:v>
                </c:pt>
              </c:numCache>
            </c:numRef>
          </c:val>
          <c:extLst xmlns:c16r2="http://schemas.microsoft.com/office/drawing/2015/06/chart">
            <c:ext xmlns:c16="http://schemas.microsoft.com/office/drawing/2014/chart" uri="{C3380CC4-5D6E-409C-BE32-E72D297353CC}">
              <c16:uniqueId val="{00000007-FAE4-45F3-AE64-A48A5F264004}"/>
            </c:ext>
          </c:extLst>
        </c:ser>
        <c:ser>
          <c:idx val="3"/>
          <c:order val="9"/>
          <c:tx>
            <c:strRef>
              <c:f>r_vote!$B$66</c:f>
              <c:strCache>
                <c:ptCount val="1"/>
                <c:pt idx="0">
                  <c:v>Associate managers and administrators</c:v>
                </c:pt>
              </c:strCache>
            </c:strRef>
          </c:tx>
          <c:spPr>
            <a:solidFill>
              <a:schemeClr val="bg1">
                <a:lumMod val="75000"/>
              </a:schemeClr>
            </a:solidFill>
            <a:ln>
              <a:solidFill>
                <a:schemeClr val="bg1">
                  <a:lumMod val="75000"/>
                </a:schemeClr>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r_vote!$C$66:$H$66</c15:sqref>
                  </c15:fullRef>
                </c:ext>
              </c:extLst>
              <c:f>r_vote!$F$66:$H$66</c:f>
              <c:numCache>
                <c:formatCode>General</c:formatCode>
                <c:ptCount val="3"/>
                <c:pt idx="0">
                  <c:v>0.24643878638744354</c:v>
                </c:pt>
                <c:pt idx="1">
                  <c:v>0.2479340136051178</c:v>
                </c:pt>
                <c:pt idx="2">
                  <c:v>0.26123717427253723</c:v>
                </c:pt>
              </c:numCache>
            </c:numRef>
          </c:val>
          <c:extLst xmlns:c16r2="http://schemas.microsoft.com/office/drawing/2015/06/chart">
            <c:ext xmlns:c16="http://schemas.microsoft.com/office/drawing/2014/chart" uri="{C3380CC4-5D6E-409C-BE32-E72D297353CC}">
              <c16:uniqueId val="{00000002-FAE4-45F3-AE64-A48A5F264004}"/>
            </c:ext>
          </c:extLst>
        </c:ser>
        <c:ser>
          <c:idx val="7"/>
          <c:order val="10"/>
          <c:tx>
            <c:strRef>
              <c:f>r_vote!$B$70</c:f>
              <c:strCache>
                <c:ptCount val="1"/>
                <c:pt idx="0">
                  <c:v>Skilled service-workers</c:v>
                </c:pt>
              </c:strCache>
            </c:strRef>
          </c:tx>
          <c:spPr>
            <a:solidFill>
              <a:srgbClr val="94DCB8"/>
            </a:solidFill>
            <a:ln>
              <a:solidFill>
                <a:srgbClr val="94DCB8"/>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r_vote!$C$70:$H$70</c15:sqref>
                  </c15:fullRef>
                </c:ext>
              </c:extLst>
              <c:f>r_vote!$F$70:$H$70</c:f>
              <c:numCache>
                <c:formatCode>General</c:formatCode>
                <c:ptCount val="3"/>
                <c:pt idx="0">
                  <c:v>0.27246177196502686</c:v>
                </c:pt>
                <c:pt idx="1">
                  <c:v>0.25852179527282715</c:v>
                </c:pt>
                <c:pt idx="2">
                  <c:v>0.29429429769515991</c:v>
                </c:pt>
              </c:numCache>
            </c:numRef>
          </c:val>
          <c:extLst xmlns:c16r2="http://schemas.microsoft.com/office/drawing/2015/06/chart">
            <c:ext xmlns:c16="http://schemas.microsoft.com/office/drawing/2014/chart" uri="{C3380CC4-5D6E-409C-BE32-E72D297353CC}">
              <c16:uniqueId val="{00000006-FAE4-45F3-AE64-A48A5F264004}"/>
            </c:ext>
          </c:extLst>
        </c:ser>
        <c:ser>
          <c:idx val="2"/>
          <c:order val="11"/>
          <c:tx>
            <c:strRef>
              <c:f>r_vote!$B$65</c:f>
              <c:strCache>
                <c:ptCount val="1"/>
                <c:pt idx="0">
                  <c:v>Liberal professions and large employers</c:v>
                </c:pt>
              </c:strCache>
            </c:strRef>
          </c:tx>
          <c:spPr>
            <a:solidFill>
              <a:srgbClr val="005F8E"/>
            </a:solidFill>
            <a:ln>
              <a:solidFill>
                <a:srgbClr val="005F8E"/>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r_vote!$C$65:$H$65</c15:sqref>
                  </c15:fullRef>
                </c:ext>
              </c:extLst>
              <c:f>r_vote!$F$65:$H$65</c:f>
              <c:numCache>
                <c:formatCode>General</c:formatCode>
                <c:ptCount val="3"/>
                <c:pt idx="0">
                  <c:v>0.27701267600059509</c:v>
                </c:pt>
                <c:pt idx="1">
                  <c:v>0.27004736661911011</c:v>
                </c:pt>
                <c:pt idx="2">
                  <c:v>0.35096916556358337</c:v>
                </c:pt>
              </c:numCache>
            </c:numRef>
          </c:val>
          <c:extLst xmlns:c16r2="http://schemas.microsoft.com/office/drawing/2015/06/chart">
            <c:ext xmlns:c16="http://schemas.microsoft.com/office/drawing/2014/chart" uri="{C3380CC4-5D6E-409C-BE32-E72D297353CC}">
              <c16:uniqueId val="{00000001-FAE4-45F3-AE64-A48A5F264004}"/>
            </c:ext>
          </c:extLst>
        </c:ser>
        <c:ser>
          <c:idx val="11"/>
          <c:order val="12"/>
          <c:tx>
            <c:strRef>
              <c:f>r_vote!$B$74</c:f>
              <c:strCache>
                <c:ptCount val="1"/>
                <c:pt idx="0">
                  <c:v>Technicians</c:v>
                </c:pt>
              </c:strCache>
            </c:strRef>
          </c:tx>
          <c:spPr>
            <a:solidFill>
              <a:srgbClr val="5A2781"/>
            </a:solidFill>
            <a:ln>
              <a:solidFill>
                <a:srgbClr val="5A2781"/>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r_vote!$C$74:$H$74</c15:sqref>
                  </c15:fullRef>
                </c:ext>
              </c:extLst>
              <c:f>r_vote!$F$74:$H$74</c:f>
              <c:numCache>
                <c:formatCode>General</c:formatCode>
                <c:ptCount val="3"/>
                <c:pt idx="0">
                  <c:v>0.30368617177009583</c:v>
                </c:pt>
                <c:pt idx="1">
                  <c:v>0.42755109071731567</c:v>
                </c:pt>
                <c:pt idx="2">
                  <c:v>0.34462019801139832</c:v>
                </c:pt>
              </c:numCache>
            </c:numRef>
          </c:val>
          <c:extLst xmlns:c16r2="http://schemas.microsoft.com/office/drawing/2015/06/chart">
            <c:ext xmlns:c16="http://schemas.microsoft.com/office/drawing/2014/chart" uri="{C3380CC4-5D6E-409C-BE32-E72D297353CC}">
              <c16:uniqueId val="{0000000A-FAE4-45F3-AE64-A48A5F264004}"/>
            </c:ext>
          </c:extLst>
        </c:ser>
        <c:ser>
          <c:idx val="12"/>
          <c:order val="13"/>
          <c:tx>
            <c:strRef>
              <c:f>r_vote!$B$75</c:f>
              <c:strCache>
                <c:ptCount val="1"/>
                <c:pt idx="0">
                  <c:v>Technical experts</c:v>
                </c:pt>
              </c:strCache>
            </c:strRef>
          </c:tx>
          <c:spPr>
            <a:solidFill>
              <a:srgbClr val="5C8E26"/>
            </a:solidFill>
            <a:ln>
              <a:solidFill>
                <a:srgbClr val="79A400"/>
              </a:solidFill>
            </a:ln>
            <a:effectLst/>
          </c:spPr>
          <c:invertIfNegative val="0"/>
          <c:dPt>
            <c:idx val="0"/>
            <c:invertIfNegative val="0"/>
            <c:bubble3D val="0"/>
            <c:spPr>
              <a:solidFill>
                <a:srgbClr val="79A400"/>
              </a:solidFill>
              <a:ln>
                <a:solidFill>
                  <a:srgbClr val="79A400"/>
                </a:solidFill>
              </a:ln>
              <a:effectLst/>
            </c:spPr>
          </c:dPt>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r_vote!$C$75:$H$75</c15:sqref>
                  </c15:fullRef>
                </c:ext>
              </c:extLst>
              <c:f>r_vote!$F$75:$H$75</c:f>
              <c:numCache>
                <c:formatCode>General</c:formatCode>
                <c:ptCount val="3"/>
                <c:pt idx="0">
                  <c:v>0.44362202286720276</c:v>
                </c:pt>
                <c:pt idx="1">
                  <c:v>0.37099450826644897</c:v>
                </c:pt>
                <c:pt idx="2">
                  <c:v>0.35169890522956848</c:v>
                </c:pt>
              </c:numCache>
            </c:numRef>
          </c:val>
          <c:extLst xmlns:c16r2="http://schemas.microsoft.com/office/drawing/2015/06/chart">
            <c:ext xmlns:c16="http://schemas.microsoft.com/office/drawing/2014/chart" uri="{C3380CC4-5D6E-409C-BE32-E72D297353CC}">
              <c16:uniqueId val="{0000000B-FAE4-45F3-AE64-A48A5F264004}"/>
            </c:ext>
          </c:extLst>
        </c:ser>
        <c:ser>
          <c:idx val="0"/>
          <c:order val="14"/>
          <c:tx>
            <c:strRef>
              <c:f>r_vote!$B$63</c:f>
              <c:strCache>
                <c:ptCount val="1"/>
                <c:pt idx="0">
                  <c:v>Routine clerks</c:v>
                </c:pt>
              </c:strCache>
            </c:strRef>
          </c:tx>
          <c:spPr>
            <a:solidFill>
              <a:srgbClr val="C2EF71"/>
            </a:solidFill>
            <a:ln>
              <a:solidFill>
                <a:srgbClr val="C2EF71"/>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r_vote!$C$63:$H$63</c15:sqref>
                  </c15:fullRef>
                </c:ext>
              </c:extLst>
              <c:f>r_vote!$F$63:$H$63</c:f>
              <c:numCache>
                <c:formatCode>General</c:formatCode>
                <c:ptCount val="3"/>
                <c:pt idx="0">
                  <c:v>0.25171962380409241</c:v>
                </c:pt>
                <c:pt idx="1">
                  <c:v>0.2989170253276825</c:v>
                </c:pt>
                <c:pt idx="2">
                  <c:v>0.209713414311409</c:v>
                </c:pt>
              </c:numCache>
            </c:numRef>
          </c:val>
          <c:extLst xmlns:c16r2="http://schemas.microsoft.com/office/drawing/2015/06/chart">
            <c:ext xmlns:c16="http://schemas.microsoft.com/office/drawing/2014/chart" uri="{C3380CC4-5D6E-409C-BE32-E72D297353CC}">
              <c16:uniqueId val="{00000000-8570-4AEA-BDC3-A6D1CB6A7E86}"/>
            </c:ext>
          </c:extLst>
        </c:ser>
        <c:dLbls>
          <c:showLegendKey val="0"/>
          <c:showVal val="0"/>
          <c:showCatName val="0"/>
          <c:showSerName val="0"/>
          <c:showPercent val="0"/>
          <c:showBubbleSize val="0"/>
        </c:dLbls>
        <c:gapWidth val="219"/>
        <c:overlap val="-27"/>
        <c:axId val="-336961840"/>
        <c:axId val="-336949328"/>
        <c:extLst xmlns:c16r2="http://schemas.microsoft.com/office/drawing/2015/06/chart"/>
      </c:barChart>
      <c:catAx>
        <c:axId val="-336961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9328"/>
        <c:crosses val="autoZero"/>
        <c:auto val="1"/>
        <c:lblAlgn val="ctr"/>
        <c:lblOffset val="100"/>
        <c:noMultiLvlLbl val="0"/>
      </c:catAx>
      <c:valAx>
        <c:axId val="-336949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61840"/>
        <c:crosses val="autoZero"/>
        <c:crossBetween val="between"/>
      </c:valAx>
      <c:spPr>
        <a:noFill/>
        <a:ln>
          <a:solidFill>
            <a:sysClr val="windowText" lastClr="000000"/>
          </a:solidFill>
        </a:ln>
        <a:effectLst/>
      </c:spPr>
    </c:plotArea>
    <c:legend>
      <c:legendPos val="b"/>
      <c:layout>
        <c:manualLayout>
          <c:xMode val="edge"/>
          <c:yMode val="edge"/>
          <c:x val="8.4193692503098397E-2"/>
          <c:y val="0.109016787684278"/>
          <c:w val="0.89370854255355703"/>
          <c:h val="0.26057160753442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CB16 - Vote for Social Democrats / Greens / Other centre-left by sector</a:t>
            </a:r>
            <a:r>
              <a:rPr lang="en-US" b="1" baseline="0"/>
              <a:t> of occupation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2630215589665204"/>
        </c:manualLayout>
      </c:layout>
      <c:barChart>
        <c:barDir val="col"/>
        <c:grouping val="clustered"/>
        <c:varyColors val="0"/>
        <c:ser>
          <c:idx val="0"/>
          <c:order val="0"/>
          <c:tx>
            <c:v>Private / mixed sector</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r_vote!$C$50:$H$50</c15:sqref>
                  </c15:fullRef>
                </c:ext>
              </c:extLst>
              <c:f>r_vote!$F$50:$H$50</c:f>
              <c:numCache>
                <c:formatCode>General</c:formatCode>
                <c:ptCount val="3"/>
                <c:pt idx="0">
                  <c:v>0.27862551808357239</c:v>
                </c:pt>
                <c:pt idx="1">
                  <c:v>0.29021969437599182</c:v>
                </c:pt>
                <c:pt idx="2">
                  <c:v>0.30408498644828796</c:v>
                </c:pt>
              </c:numCache>
            </c:numRef>
          </c:val>
          <c:extLst xmlns:c16r2="http://schemas.microsoft.com/office/drawing/2015/06/chart">
            <c:ext xmlns:c16="http://schemas.microsoft.com/office/drawing/2014/chart" uri="{C3380CC4-5D6E-409C-BE32-E72D297353CC}">
              <c16:uniqueId val="{00000001-5312-4C1F-BB32-BD8418067284}"/>
            </c:ext>
          </c:extLst>
        </c:ser>
        <c:ser>
          <c:idx val="3"/>
          <c:order val="3"/>
          <c:tx>
            <c:v>Public sector</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1991-99</c:v>
                </c:pt>
                <c:pt idx="1">
                  <c:v>2003-07</c:v>
                </c:pt>
                <c:pt idx="2">
                  <c:v>2011-19</c:v>
                </c:pt>
              </c:strCache>
            </c:strRef>
          </c:cat>
          <c:val>
            <c:numRef>
              <c:extLst>
                <c:ext xmlns:c15="http://schemas.microsoft.com/office/drawing/2012/chart" uri="{02D57815-91ED-43cb-92C2-25804820EDAC}">
                  <c15:fullRef>
                    <c15:sqref>r_vote!$C$53:$H$53</c15:sqref>
                  </c15:fullRef>
                </c:ext>
              </c:extLst>
              <c:f>r_vote!$F$53:$H$53</c:f>
              <c:numCache>
                <c:formatCode>General</c:formatCode>
                <c:ptCount val="3"/>
                <c:pt idx="0">
                  <c:v>0.20242951810359955</c:v>
                </c:pt>
                <c:pt idx="1">
                  <c:v>0.22964270412921906</c:v>
                </c:pt>
                <c:pt idx="2">
                  <c:v>0.27282494306564331</c:v>
                </c:pt>
              </c:numCache>
            </c:numRef>
          </c:val>
          <c:extLst xmlns:c16r2="http://schemas.microsoft.com/office/drawing/2015/06/chart">
            <c:ext xmlns:c16="http://schemas.microsoft.com/office/drawing/2014/chart" uri="{C3380CC4-5D6E-409C-BE32-E72D297353CC}">
              <c16:uniqueId val="{00000006-5312-4C1F-BB32-BD8418067284}"/>
            </c:ext>
          </c:extLst>
        </c:ser>
        <c:dLbls>
          <c:showLegendKey val="0"/>
          <c:showVal val="0"/>
          <c:showCatName val="0"/>
          <c:showSerName val="0"/>
          <c:showPercent val="0"/>
          <c:showBubbleSize val="0"/>
        </c:dLbls>
        <c:gapWidth val="219"/>
        <c:overlap val="-27"/>
        <c:axId val="-336942256"/>
        <c:axId val="-336954768"/>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r_vote!$B$51</c15:sqref>
                        </c15:formulaRef>
                      </c:ext>
                    </c:extLst>
                    <c:strCache>
                      <c:ptCount val="1"/>
                      <c:pt idx="0">
                        <c:v>0</c:v>
                      </c:pt>
                    </c:strCache>
                  </c:strRef>
                </c:tx>
                <c:spPr>
                  <a:solidFill>
                    <a:srgbClr val="FF0000"/>
                  </a:solidFill>
                  <a:ln>
                    <a:solidFill>
                      <a:srgbClr val="FF0000"/>
                    </a:solidFill>
                  </a:ln>
                  <a:effectLst/>
                </c:spPr>
                <c:invertIfNegative val="0"/>
                <c:cat>
                  <c:strRef>
                    <c:extLst>
                      <c:ext uri="{02D57815-91ED-43cb-92C2-25804820EDAC}">
                        <c15:fullRef>
                          <c15:sqref>r_vote!$C$1:$H$1</c15:sqref>
                        </c15:fullRef>
                        <c15:formulaRef>
                          <c15:sqref>r_vote!$F$1:$H$1</c15:sqref>
                        </c15:formulaRef>
                      </c:ext>
                    </c:extLst>
                    <c:strCache>
                      <c:ptCount val="3"/>
                      <c:pt idx="0">
                        <c:v>1991-99</c:v>
                      </c:pt>
                      <c:pt idx="1">
                        <c:v>2003-07</c:v>
                      </c:pt>
                      <c:pt idx="2">
                        <c:v>2011-19</c:v>
                      </c:pt>
                    </c:strCache>
                  </c:strRef>
                </c:cat>
                <c:val>
                  <c:numRef>
                    <c:extLst>
                      <c:ext uri="{02D57815-91ED-43cb-92C2-25804820EDAC}">
                        <c15:fullRef>
                          <c15:sqref>r_vote!$C$51:$H$51</c15:sqref>
                        </c15:fullRef>
                        <c15:formulaRef>
                          <c15:sqref>r_vote!$F$51:$H$51</c15:sqref>
                        </c15:formulaRef>
                      </c:ext>
                    </c:extLst>
                    <c:numCache>
                      <c:formatCode>General</c:formatCode>
                      <c:ptCount val="3"/>
                      <c:pt idx="0">
                        <c:v>0.32230210304260254</c:v>
                      </c:pt>
                      <c:pt idx="1">
                        <c:v>0.34615647792816162</c:v>
                      </c:pt>
                      <c:pt idx="2">
                        <c:v>0.36255365610122681</c:v>
                      </c:pt>
                    </c:numCache>
                  </c:numRef>
                </c:val>
                <c:extLst xmlns:c16r2="http://schemas.microsoft.com/office/drawing/2015/06/chart">
                  <c:ext xmlns:c16="http://schemas.microsoft.com/office/drawing/2014/chart" uri="{C3380CC4-5D6E-409C-BE32-E72D297353CC}">
                    <c16:uniqueId val="{00000003-5312-4C1F-BB32-BD8418067284}"/>
                  </c:ext>
                </c:extLst>
              </c15:ser>
            </c15:filteredBarSeries>
            <c15:filteredBarSeries>
              <c15:ser>
                <c:idx val="2"/>
                <c:order val="2"/>
                <c:tx>
                  <c:strRef>
                    <c:extLst xmlns:c15="http://schemas.microsoft.com/office/drawing/2012/chart" xmlns:c16r2="http://schemas.microsoft.com/office/drawing/2015/06/chart">
                      <c:ext xmlns:c15="http://schemas.microsoft.com/office/drawing/2012/chart" uri="{02D57815-91ED-43cb-92C2-25804820EDAC}">
                        <c15:formulaRef>
                          <c15:sqref>r_vote!$B$52</c15:sqref>
                        </c15:formulaRef>
                      </c:ext>
                    </c:extLst>
                    <c:strCache>
                      <c:ptCount val="1"/>
                      <c:pt idx="0">
                        <c:v>1</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15:formulaRef>
                          <c15:sqref>r_vote!$F$1:$H$1</c15:sqref>
                        </c15:formulaRef>
                      </c:ext>
                    </c:extLst>
                    <c:strCache>
                      <c:ptCount val="3"/>
                      <c:pt idx="0">
                        <c:v>1991-99</c:v>
                      </c:pt>
                      <c:pt idx="1">
                        <c:v>2003-07</c:v>
                      </c:pt>
                      <c:pt idx="2">
                        <c:v>2011-19</c:v>
                      </c:pt>
                    </c:strCache>
                  </c:strRef>
                </c:cat>
                <c:val>
                  <c:numRef>
                    <c:extLst>
                      <c:ext xmlns:c15="http://schemas.microsoft.com/office/drawing/2012/chart" uri="{02D57815-91ED-43cb-92C2-25804820EDAC}">
                        <c15:fullRef>
                          <c15:sqref>r_vote!$C$52:$H$52</c15:sqref>
                        </c15:fullRef>
                        <c15:formulaRef>
                          <c15:sqref>r_vote!$F$52:$H$52</c15:sqref>
                        </c15:formulaRef>
                      </c:ext>
                    </c:extLst>
                    <c:numCache>
                      <c:formatCode>General</c:formatCode>
                      <c:ptCount val="3"/>
                      <c:pt idx="0">
                        <c:v>0.39997607469558716</c:v>
                      </c:pt>
                      <c:pt idx="1">
                        <c:v>0.43493807315826416</c:v>
                      </c:pt>
                      <c:pt idx="2">
                        <c:v>0.45132231712341309</c:v>
                      </c:pt>
                    </c:numCache>
                  </c:numRef>
                </c:val>
                <c:extLst xmlns:c15="http://schemas.microsoft.com/office/drawing/2012/chart" xmlns:c16r2="http://schemas.microsoft.com/office/drawing/2015/06/chart">
                  <c:ext xmlns:c16="http://schemas.microsoft.com/office/drawing/2014/chart" uri="{C3380CC4-5D6E-409C-BE32-E72D297353CC}">
                    <c16:uniqueId val="{00000005-5312-4C1F-BB32-BD8418067284}"/>
                  </c:ext>
                </c:extLst>
              </c15:ser>
            </c15:filteredBarSeries>
          </c:ext>
        </c:extLst>
      </c:barChart>
      <c:catAx>
        <c:axId val="-336942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4768"/>
        <c:crosses val="autoZero"/>
        <c:auto val="1"/>
        <c:lblAlgn val="ctr"/>
        <c:lblOffset val="100"/>
        <c:noMultiLvlLbl val="0"/>
      </c:catAx>
      <c:valAx>
        <c:axId val="-3369547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2256"/>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CC1 - Vote for Social</a:t>
            </a:r>
            <a:r>
              <a:rPr lang="en-US" baseline="0"/>
              <a:t> Democrats / Greens / Other centre-left </a:t>
            </a:r>
            <a:r>
              <a:rPr lang="en-US"/>
              <a:t>among highest-educated and top-income</a:t>
            </a:r>
            <a:r>
              <a:rPr lang="en-US" baseline="0"/>
              <a:t>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63778152623951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5FD-4D72-835F-02D4CDC500E0}"/>
            </c:ext>
          </c:extLst>
        </c:ser>
        <c:ser>
          <c:idx val="1"/>
          <c:order val="1"/>
          <c:tx>
            <c:v>Difference between (% of top 10%) and (% of bottom 90%) educated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r_votediff!$Y$2:$Y$7</c:f>
              <c:numCache>
                <c:formatCode>General</c:formatCode>
                <c:ptCount val="6"/>
                <c:pt idx="0">
                  <c:v>-4.0810446739196777</c:v>
                </c:pt>
                <c:pt idx="1">
                  <c:v>-3.2725074291229248</c:v>
                </c:pt>
                <c:pt idx="2">
                  <c:v>1.94456946849823</c:v>
                </c:pt>
                <c:pt idx="3">
                  <c:v>7.1558399200439453</c:v>
                </c:pt>
                <c:pt idx="4">
                  <c:v>14.161216735839844</c:v>
                </c:pt>
                <c:pt idx="5">
                  <c:v>18.296701431274414</c:v>
                </c:pt>
              </c:numCache>
            </c:numRef>
          </c:val>
          <c:smooth val="0"/>
          <c:extLst xmlns:c16r2="http://schemas.microsoft.com/office/drawing/2015/06/chart">
            <c:ext xmlns:c16="http://schemas.microsoft.com/office/drawing/2014/chart" uri="{C3380CC4-5D6E-409C-BE32-E72D297353CC}">
              <c16:uniqueId val="{00000001-E5FD-4D72-835F-02D4CDC500E0}"/>
            </c:ext>
          </c:extLst>
        </c:ser>
        <c:ser>
          <c:idx val="2"/>
          <c:order val="2"/>
          <c:tx>
            <c:v>Difference between (% of top 10%) and (% of bottom 90%) earners voting centre-left / left</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r_votediff!$AH$2:$AH$7</c:f>
              <c:numCache>
                <c:formatCode>General</c:formatCode>
                <c:ptCount val="6"/>
                <c:pt idx="1">
                  <c:v>-7.2054018974304199</c:v>
                </c:pt>
                <c:pt idx="3">
                  <c:v>-2.3829765319824219</c:v>
                </c:pt>
                <c:pt idx="4">
                  <c:v>-3.9122602939605713</c:v>
                </c:pt>
                <c:pt idx="5">
                  <c:v>0.71945518255233765</c:v>
                </c:pt>
              </c:numCache>
            </c:numRef>
          </c:val>
          <c:smooth val="0"/>
          <c:extLst xmlns:c16r2="http://schemas.microsoft.com/office/drawing/2015/06/chart">
            <c:ext xmlns:c16="http://schemas.microsoft.com/office/drawing/2014/chart" uri="{C3380CC4-5D6E-409C-BE32-E72D297353CC}">
              <c16:uniqueId val="{00000002-E5FD-4D72-835F-02D4CDC500E0}"/>
            </c:ext>
          </c:extLst>
        </c:ser>
        <c:dLbls>
          <c:showLegendKey val="0"/>
          <c:showVal val="0"/>
          <c:showCatName val="0"/>
          <c:showSerName val="0"/>
          <c:showPercent val="0"/>
          <c:showBubbleSize val="0"/>
        </c:dLbls>
        <c:smooth val="0"/>
        <c:axId val="-336960208"/>
        <c:axId val="-336930832"/>
        <c:extLst xmlns:c16r2="http://schemas.microsoft.com/office/drawing/2015/06/chart"/>
      </c:lineChart>
      <c:catAx>
        <c:axId val="-3369602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0832"/>
        <c:crosses val="autoZero"/>
        <c:auto val="1"/>
        <c:lblAlgn val="ctr"/>
        <c:lblOffset val="200"/>
        <c:noMultiLvlLbl val="0"/>
      </c:catAx>
      <c:valAx>
        <c:axId val="-33693083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602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CC2 - Vote for Social Democrats / Greens / Other centre-left among highest-educated and top-income voters, after controls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63778152623951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7686-4184-B152-C6E60CE89BE4}"/>
            </c:ext>
          </c:extLst>
        </c:ser>
        <c:ser>
          <c:idx val="1"/>
          <c:order val="1"/>
          <c:tx>
            <c:v>Difference between (% of top 10%) and (% of bottom 90%) educated voting centre-left / left,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3-7686-4184-B152-C6E60CE89BE4}"/>
            </c:ext>
          </c:extLst>
        </c:ser>
        <c:ser>
          <c:idx val="2"/>
          <c:order val="2"/>
          <c:tx>
            <c:v>Difference between (% of top 10%) and (% of bottom 90%) earners voting centre-left / left,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5-7686-4184-B152-C6E60CE89BE4}"/>
            </c:ext>
          </c:extLst>
        </c:ser>
        <c:dLbls>
          <c:showLegendKey val="0"/>
          <c:showVal val="0"/>
          <c:showCatName val="0"/>
          <c:showSerName val="0"/>
          <c:showPercent val="0"/>
          <c:showBubbleSize val="0"/>
        </c:dLbls>
        <c:smooth val="0"/>
        <c:axId val="-336931376"/>
        <c:axId val="-336940624"/>
        <c:extLst xmlns:c16r2="http://schemas.microsoft.com/office/drawing/2015/06/chart"/>
      </c:lineChart>
      <c:catAx>
        <c:axId val="-3369313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0624"/>
        <c:crosses val="autoZero"/>
        <c:auto val="1"/>
        <c:lblAlgn val="ctr"/>
        <c:lblOffset val="200"/>
        <c:noMultiLvlLbl val="0"/>
      </c:catAx>
      <c:valAx>
        <c:axId val="-336940624"/>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13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CC3 - Vote for Social Democrats / Greens / Other centre-left 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97271097876"/>
          <c:w val="0.90363229580889004"/>
          <c:h val="0.682624890555361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university graduates)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r_votediff!$D$2:$D$7</c:f>
              <c:numCache>
                <c:formatCode>General</c:formatCode>
                <c:ptCount val="6"/>
                <c:pt idx="0">
                  <c:v>-10.756967544555664</c:v>
                </c:pt>
                <c:pt idx="1">
                  <c:v>2.001845121383667</c:v>
                </c:pt>
                <c:pt idx="2">
                  <c:v>-1.1877421140670776</c:v>
                </c:pt>
                <c:pt idx="3">
                  <c:v>9.4228601455688477</c:v>
                </c:pt>
                <c:pt idx="4">
                  <c:v>15.670644760131836</c:v>
                </c:pt>
                <c:pt idx="5">
                  <c:v>20.358028411865234</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r_votediff!$E$2:$E$7</c:f>
              <c:numCache>
                <c:formatCode>General</c:formatCode>
                <c:ptCount val="6"/>
                <c:pt idx="0">
                  <c:v>-10.756967544555664</c:v>
                </c:pt>
                <c:pt idx="1">
                  <c:v>4.0161490440368652</c:v>
                </c:pt>
                <c:pt idx="2">
                  <c:v>-1.1877421140670776</c:v>
                </c:pt>
                <c:pt idx="3">
                  <c:v>9.4859523773193359</c:v>
                </c:pt>
                <c:pt idx="4">
                  <c:v>16.069276809692383</c:v>
                </c:pt>
                <c:pt idx="5">
                  <c:v>20.82159423828125</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income, age, gender, employment, marital status, religious affiliation, region, home ownership, union membership</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r_votediff!$F$2:$F$7</c:f>
              <c:numCache>
                <c:formatCode>General</c:formatCode>
                <c:ptCount val="6"/>
                <c:pt idx="0">
                  <c:v>-8.2407665252685547</c:v>
                </c:pt>
                <c:pt idx="1">
                  <c:v>5.8280272483825684</c:v>
                </c:pt>
                <c:pt idx="2">
                  <c:v>-3.8358860015869141</c:v>
                </c:pt>
                <c:pt idx="3">
                  <c:v>6.7471394538879395</c:v>
                </c:pt>
                <c:pt idx="4">
                  <c:v>13.061576843261719</c:v>
                </c:pt>
                <c:pt idx="5">
                  <c:v>17.704504013061523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336948240"/>
        <c:axId val="-336936272"/>
      </c:lineChart>
      <c:catAx>
        <c:axId val="-336948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6272"/>
        <c:crosses val="autoZero"/>
        <c:auto val="1"/>
        <c:lblAlgn val="ctr"/>
        <c:lblOffset val="200"/>
        <c:noMultiLvlLbl val="0"/>
      </c:catAx>
      <c:valAx>
        <c:axId val="-336936272"/>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82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06577569334E-2"/>
          <c:y val="0.115290372287025"/>
          <c:w val="0.89361713813407095"/>
          <c:h val="0.21458606773528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CC4 - Vote for Social Democrats / Greens / Other centre-left among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97271097876"/>
          <c:w val="0.90363229580889004"/>
          <c:h val="0.682624890555361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267F-45D5-855A-D0882D91BC1D}"/>
            </c:ext>
          </c:extLst>
        </c:ser>
        <c:ser>
          <c:idx val="1"/>
          <c:order val="1"/>
          <c:tx>
            <c:v>Difference between (% of top 10%) and (% of bottom 90%) educated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r_votediff!$Y$2:$Y$7</c:f>
              <c:numCache>
                <c:formatCode>General</c:formatCode>
                <c:ptCount val="6"/>
                <c:pt idx="0">
                  <c:v>-4.0810446739196777</c:v>
                </c:pt>
                <c:pt idx="1">
                  <c:v>-3.2725074291229248</c:v>
                </c:pt>
                <c:pt idx="2">
                  <c:v>1.94456946849823</c:v>
                </c:pt>
                <c:pt idx="3">
                  <c:v>7.1558399200439453</c:v>
                </c:pt>
                <c:pt idx="4">
                  <c:v>14.161216735839844</c:v>
                </c:pt>
                <c:pt idx="5">
                  <c:v>18.296701431274414</c:v>
                </c:pt>
              </c:numCache>
            </c:numRef>
          </c:val>
          <c:smooth val="0"/>
          <c:extLst xmlns:c16r2="http://schemas.microsoft.com/office/drawing/2015/06/chart">
            <c:ext xmlns:c16="http://schemas.microsoft.com/office/drawing/2014/chart" uri="{C3380CC4-5D6E-409C-BE32-E72D297353CC}">
              <c16:uniqueId val="{00000003-267F-45D5-855A-D0882D91BC1D}"/>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r_votediff!$Z$2:$Z$7</c:f>
              <c:numCache>
                <c:formatCode>General</c:formatCode>
                <c:ptCount val="6"/>
                <c:pt idx="0">
                  <c:v>-4.0810446739196777</c:v>
                </c:pt>
                <c:pt idx="1">
                  <c:v>-1.7359850406646729</c:v>
                </c:pt>
                <c:pt idx="2">
                  <c:v>1.94456946849823</c:v>
                </c:pt>
                <c:pt idx="3">
                  <c:v>6.957028865814209</c:v>
                </c:pt>
                <c:pt idx="4">
                  <c:v>14.282195091247559</c:v>
                </c:pt>
                <c:pt idx="5">
                  <c:v>17.988819122314453</c:v>
                </c:pt>
              </c:numCache>
            </c:numRef>
          </c:val>
          <c:smooth val="0"/>
          <c:extLst xmlns:c16r2="http://schemas.microsoft.com/office/drawing/2015/06/chart">
            <c:ext xmlns:c16="http://schemas.microsoft.com/office/drawing/2014/chart" uri="{C3380CC4-5D6E-409C-BE32-E72D297353CC}">
              <c16:uniqueId val="{00000005-267F-45D5-855A-D0882D91BC1D}"/>
            </c:ext>
          </c:extLst>
        </c:ser>
        <c:ser>
          <c:idx val="3"/>
          <c:order val="3"/>
          <c:tx>
            <c:v>After controlling for income, age, gender, employment, marital status, religious affiliation, region, home ownership, union membership</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7-267F-45D5-855A-D0882D91BC1D}"/>
            </c:ext>
          </c:extLst>
        </c:ser>
        <c:dLbls>
          <c:showLegendKey val="0"/>
          <c:showVal val="0"/>
          <c:showCatName val="0"/>
          <c:showSerName val="0"/>
          <c:showPercent val="0"/>
          <c:showBubbleSize val="0"/>
        </c:dLbls>
        <c:smooth val="0"/>
        <c:axId val="-336929200"/>
        <c:axId val="-336955856"/>
      </c:lineChart>
      <c:catAx>
        <c:axId val="-336929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5856"/>
        <c:crosses val="autoZero"/>
        <c:auto val="1"/>
        <c:lblAlgn val="ctr"/>
        <c:lblOffset val="200"/>
        <c:noMultiLvlLbl val="0"/>
      </c:catAx>
      <c:valAx>
        <c:axId val="-336955856"/>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92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06577569334E-2"/>
          <c:y val="0.115290372287025"/>
          <c:w val="0.89361713813407095"/>
          <c:h val="0.21458606773528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CC5 - Vote for Social Democrats / Greens / Other centre-left among primary-educated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primary educated)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r_votediff!$G$2:$G$7</c:f>
              <c:numCache>
                <c:formatCode>General</c:formatCode>
                <c:ptCount val="6"/>
                <c:pt idx="0">
                  <c:v>4.359675407409668</c:v>
                </c:pt>
                <c:pt idx="1">
                  <c:v>2.3282184600830078</c:v>
                </c:pt>
                <c:pt idx="2">
                  <c:v>-3.5188887119293213</c:v>
                </c:pt>
                <c:pt idx="3">
                  <c:v>-7.5033769607543945</c:v>
                </c:pt>
                <c:pt idx="4">
                  <c:v>-9.9987201690673828</c:v>
                </c:pt>
                <c:pt idx="5">
                  <c:v>-9.3206357955932617</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r_votediff!$H$2:$H$7</c:f>
              <c:numCache>
                <c:formatCode>General</c:formatCode>
                <c:ptCount val="6"/>
                <c:pt idx="0">
                  <c:v>4.359675407409668</c:v>
                </c:pt>
                <c:pt idx="1">
                  <c:v>2.0825927257537842</c:v>
                </c:pt>
                <c:pt idx="2">
                  <c:v>-3.5188887119293213</c:v>
                </c:pt>
                <c:pt idx="3">
                  <c:v>-6.7754974365234375</c:v>
                </c:pt>
                <c:pt idx="4">
                  <c:v>-7.9756102561950684</c:v>
                </c:pt>
                <c:pt idx="5">
                  <c:v>-7.9194879531860352</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income, age, gender, employment, marital status, religious affiliation, region, home ownership, union membership</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r_votediff!$I$2:$I$7</c:f>
              <c:numCache>
                <c:formatCode>General</c:formatCode>
                <c:ptCount val="6"/>
                <c:pt idx="0">
                  <c:v>3.0333719253540039</c:v>
                </c:pt>
                <c:pt idx="1">
                  <c:v>3.9435451030731201</c:v>
                </c:pt>
                <c:pt idx="2">
                  <c:v>-5.8654332160949707</c:v>
                </c:pt>
                <c:pt idx="3">
                  <c:v>-2.2523505687713623</c:v>
                </c:pt>
                <c:pt idx="4">
                  <c:v>-5.3433575630187988</c:v>
                </c:pt>
                <c:pt idx="5">
                  <c:v>-7.160487174987793</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336947696"/>
        <c:axId val="-336943888"/>
      </c:lineChart>
      <c:catAx>
        <c:axId val="-3369476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3888"/>
        <c:crosses val="autoZero"/>
        <c:auto val="1"/>
        <c:lblAlgn val="ctr"/>
        <c:lblOffset val="200"/>
        <c:noMultiLvlLbl val="0"/>
      </c:catAx>
      <c:valAx>
        <c:axId val="-336943888"/>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76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2575506495776401"/>
          <c:w val="0.88267561229737102"/>
          <c:h val="0.2355067044936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CC6 - Vote for Social Democrats / Greens / Other centre-left among top-income</a:t>
            </a:r>
            <a:r>
              <a:rPr lang="en-US" baseline="0"/>
              <a:t>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0959532415399"/>
          <c:w val="0.90363229580889004"/>
          <c:h val="0.668012441127513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Difference between (% of top 10%) and (% of bottom 90%) earners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r_votediff!$AH$2:$AH$7</c15:sqref>
                  </c15:fullRef>
                </c:ext>
              </c:extLst>
              <c:f>r_votediff!$AH$3:$AH$7</c:f>
              <c:numCache>
                <c:formatCode>General</c:formatCode>
                <c:ptCount val="5"/>
                <c:pt idx="0">
                  <c:v>-7.2054018974304199</c:v>
                </c:pt>
                <c:pt idx="2">
                  <c:v>-2.3829765319824219</c:v>
                </c:pt>
                <c:pt idx="3">
                  <c:v>-3.9122602939605713</c:v>
                </c:pt>
                <c:pt idx="4">
                  <c:v>0.71945518255233765</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r_votediff!$AI$2:$AI$7</c15:sqref>
                  </c15:fullRef>
                </c:ext>
              </c:extLst>
              <c:f>r_votediff!$AI$3:$AI$7</c:f>
              <c:numCache>
                <c:formatCode>General</c:formatCode>
                <c:ptCount val="5"/>
                <c:pt idx="0">
                  <c:v>-7.6533689498901367</c:v>
                </c:pt>
                <c:pt idx="2">
                  <c:v>-6.1320080757141113</c:v>
                </c:pt>
                <c:pt idx="3">
                  <c:v>-8.4321002960205078</c:v>
                </c:pt>
                <c:pt idx="4">
                  <c:v>-4.9375967979431152</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After controlling for education, age, gender, employment, marital status, religious affiliation, region, home ownership, union membership</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r_votediff!$AJ$2:$AJ$7</c15:sqref>
                  </c15:fullRef>
                </c:ext>
              </c:extLst>
              <c:f>r_votediff!$AJ$3:$AJ$7</c:f>
              <c:numCache>
                <c:formatCode>General</c:formatCode>
                <c:ptCount val="5"/>
                <c:pt idx="0">
                  <c:v>-10.901548385620117</c:v>
                </c:pt>
                <c:pt idx="2">
                  <c:v>-4.8119997978210449</c:v>
                </c:pt>
                <c:pt idx="3">
                  <c:v>-8.6550483703613281</c:v>
                </c:pt>
                <c:pt idx="4">
                  <c:v>-3.4820749759674072</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336928112"/>
        <c:axId val="-336945520"/>
      </c:lineChart>
      <c:catAx>
        <c:axId val="-336928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45520"/>
        <c:crosses val="autoZero"/>
        <c:auto val="1"/>
        <c:lblAlgn val="ctr"/>
        <c:lblOffset val="200"/>
        <c:noMultiLvlLbl val="0"/>
      </c:catAx>
      <c:valAx>
        <c:axId val="-336945520"/>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81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8500385172798E-2"/>
          <c:y val="0.12989992068278999"/>
          <c:w val="0.88267561229737102"/>
          <c:h val="0.21251502545051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CC7 - Vote for Social Democrats / Greens / Other centre-left among</a:t>
            </a:r>
            <a:r>
              <a:rPr lang="en-US" baseline="0"/>
              <a:t> </a:t>
            </a:r>
            <a:r>
              <a:rPr lang="en-US"/>
              <a:t>voters with no</a:t>
            </a:r>
            <a:r>
              <a:rPr lang="en-US" baseline="0"/>
              <a:t> religion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70060398601087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Difference between (% of no religion)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r_votediff!$AK$2:$AK$7</c:f>
              <c:numCache>
                <c:formatCode>General</c:formatCode>
                <c:ptCount val="6"/>
                <c:pt idx="0">
                  <c:v>46.408481597900391</c:v>
                </c:pt>
                <c:pt idx="1">
                  <c:v>19.523843765258789</c:v>
                </c:pt>
                <c:pt idx="2">
                  <c:v>33.072032928466797</c:v>
                </c:pt>
                <c:pt idx="3">
                  <c:v>22.325555801391602</c:v>
                </c:pt>
                <c:pt idx="4">
                  <c:v>21.85380744934082</c:v>
                </c:pt>
                <c:pt idx="5">
                  <c:v>22.226016998291016</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3"/>
          <c:order val="3"/>
          <c:tx>
            <c:v>After controlling for income, education, age, gender, employment, marital status,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r_votediff!$AM$2:$AM$7</c:f>
              <c:numCache>
                <c:formatCode>General</c:formatCode>
                <c:ptCount val="6"/>
                <c:pt idx="0">
                  <c:v>31.652042388916016</c:v>
                </c:pt>
                <c:pt idx="1">
                  <c:v>9.4000558853149414</c:v>
                </c:pt>
                <c:pt idx="2">
                  <c:v>24.952407836914063</c:v>
                </c:pt>
                <c:pt idx="3">
                  <c:v>5.5126776695251465</c:v>
                </c:pt>
                <c:pt idx="4">
                  <c:v>9.0418605804443359</c:v>
                </c:pt>
                <c:pt idx="5">
                  <c:v>7.0132107734680176</c:v>
                </c:pt>
              </c:numCache>
            </c:numRef>
          </c:val>
          <c:smooth val="0"/>
          <c:extLst xmlns:c16r2="http://schemas.microsoft.com/office/drawing/2015/06/chart">
            <c:ext xmlns:c16="http://schemas.microsoft.com/office/drawing/2014/chart" uri="{C3380CC4-5D6E-409C-BE32-E72D297353CC}">
              <c16:uniqueId val="{00000003-E451-4F78-A6C8-AB146E49D8F2}"/>
            </c:ext>
          </c:extLst>
        </c:ser>
        <c:dLbls>
          <c:showLegendKey val="0"/>
          <c:showVal val="0"/>
          <c:showCatName val="0"/>
          <c:showSerName val="0"/>
          <c:showPercent val="0"/>
          <c:showBubbleSize val="0"/>
        </c:dLbls>
        <c:smooth val="0"/>
        <c:axId val="-336938992"/>
        <c:axId val="-33693844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r_votediff!$AL$2:$AL$7</c15:sqref>
                        </c15:formulaRef>
                      </c:ext>
                    </c:extLst>
                    <c:numCache>
                      <c:formatCode>General</c:formatCode>
                      <c:ptCount val="6"/>
                      <c:pt idx="0">
                        <c:v>48.783199310302734</c:v>
                      </c:pt>
                      <c:pt idx="1">
                        <c:v>22.718025207519531</c:v>
                      </c:pt>
                      <c:pt idx="2">
                        <c:v>33.076644897460938</c:v>
                      </c:pt>
                      <c:pt idx="3">
                        <c:v>21.367948532104492</c:v>
                      </c:pt>
                      <c:pt idx="4">
                        <c:v>20.831275939941406</c:v>
                      </c:pt>
                      <c:pt idx="5">
                        <c:v>20.515321731567383</c:v>
                      </c:pt>
                    </c:numCache>
                  </c:numRef>
                </c:val>
                <c:smooth val="0"/>
                <c:extLst xmlns:c16r2="http://schemas.microsoft.com/office/drawing/2015/06/chart">
                  <c:ext xmlns:c16="http://schemas.microsoft.com/office/drawing/2014/chart" uri="{C3380CC4-5D6E-409C-BE32-E72D297353CC}">
                    <c16:uniqueId val="{00000002-E451-4F78-A6C8-AB146E49D8F2}"/>
                  </c:ext>
                </c:extLst>
              </c15:ser>
            </c15:filteredLineSeries>
          </c:ext>
        </c:extLst>
      </c:lineChart>
      <c:catAx>
        <c:axId val="-3369389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8448"/>
        <c:crosses val="autoZero"/>
        <c:auto val="1"/>
        <c:lblAlgn val="ctr"/>
        <c:lblOffset val="200"/>
        <c:noMultiLvlLbl val="0"/>
      </c:catAx>
      <c:valAx>
        <c:axId val="-336938448"/>
        <c:scaling>
          <c:orientation val="minMax"/>
          <c:max val="7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8992"/>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E-2"/>
          <c:y val="0.136225474919658"/>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CC8 - Vote for Social Democrats / Greens / Other centre-left among</a:t>
            </a:r>
            <a:r>
              <a:rPr lang="en-US" baseline="0"/>
              <a:t> Protestants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70060398601087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0BC-4B1C-A0AB-583E911C3390}"/>
            </c:ext>
          </c:extLst>
        </c:ser>
        <c:ser>
          <c:idx val="1"/>
          <c:order val="1"/>
          <c:tx>
            <c:v>Difference between (% of Protestants)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r_votediff!$AQ$2:$AQ$7</c:f>
              <c:numCache>
                <c:formatCode>General</c:formatCode>
                <c:ptCount val="6"/>
                <c:pt idx="0">
                  <c:v>17.093177795410156</c:v>
                </c:pt>
                <c:pt idx="1">
                  <c:v>15.809925079345703</c:v>
                </c:pt>
                <c:pt idx="2">
                  <c:v>7.9684853553771973</c:v>
                </c:pt>
                <c:pt idx="3">
                  <c:v>5.3311290740966797</c:v>
                </c:pt>
                <c:pt idx="4">
                  <c:v>0.50910276174545288</c:v>
                </c:pt>
                <c:pt idx="5">
                  <c:v>-3.0639235973358154</c:v>
                </c:pt>
              </c:numCache>
            </c:numRef>
          </c:val>
          <c:smooth val="0"/>
          <c:extLst xmlns:c16r2="http://schemas.microsoft.com/office/drawing/2015/06/chart">
            <c:ext xmlns:c16="http://schemas.microsoft.com/office/drawing/2014/chart" uri="{C3380CC4-5D6E-409C-BE32-E72D297353CC}">
              <c16:uniqueId val="{00000001-20BC-4B1C-A0AB-583E911C3390}"/>
            </c:ext>
          </c:extLst>
        </c:ser>
        <c:ser>
          <c:idx val="3"/>
          <c:order val="3"/>
          <c:tx>
            <c:v>After controlling for income, education, age, gender, employment, marital status,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r_votediff!$AS$2:$AS$7</c:f>
              <c:numCache>
                <c:formatCode>General</c:formatCode>
                <c:ptCount val="6"/>
                <c:pt idx="0">
                  <c:v>11.071126937866211</c:v>
                </c:pt>
                <c:pt idx="1">
                  <c:v>5.3521609306335449</c:v>
                </c:pt>
                <c:pt idx="2">
                  <c:v>8.3958644866943359</c:v>
                </c:pt>
                <c:pt idx="3">
                  <c:v>6.493985652923584</c:v>
                </c:pt>
                <c:pt idx="4">
                  <c:v>5.5636625289916992</c:v>
                </c:pt>
                <c:pt idx="5">
                  <c:v>3.1355071067810059</c:v>
                </c:pt>
              </c:numCache>
            </c:numRef>
          </c:val>
          <c:smooth val="0"/>
          <c:extLst xmlns:c16r2="http://schemas.microsoft.com/office/drawing/2015/06/chart">
            <c:ext xmlns:c16="http://schemas.microsoft.com/office/drawing/2014/chart" uri="{C3380CC4-5D6E-409C-BE32-E72D297353CC}">
              <c16:uniqueId val="{00000002-20BC-4B1C-A0AB-583E911C3390}"/>
            </c:ext>
          </c:extLst>
        </c:ser>
        <c:dLbls>
          <c:showLegendKey val="0"/>
          <c:showVal val="0"/>
          <c:showCatName val="0"/>
          <c:showSerName val="0"/>
          <c:showPercent val="0"/>
          <c:showBubbleSize val="0"/>
        </c:dLbls>
        <c:smooth val="0"/>
        <c:axId val="-336937360"/>
        <c:axId val="-33693028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r_votediff!$AR$2:$AR$7</c15:sqref>
                        </c15:formulaRef>
                      </c:ext>
                    </c:extLst>
                    <c:numCache>
                      <c:formatCode>General</c:formatCode>
                      <c:ptCount val="6"/>
                      <c:pt idx="0">
                        <c:v>17.368535995483398</c:v>
                      </c:pt>
                      <c:pt idx="1">
                        <c:v>15.882528305053711</c:v>
                      </c:pt>
                      <c:pt idx="2">
                        <c:v>8.0801963806152344</c:v>
                      </c:pt>
                      <c:pt idx="3">
                        <c:v>5.4739232063293457</c:v>
                      </c:pt>
                      <c:pt idx="4">
                        <c:v>0.87833815813064575</c:v>
                      </c:pt>
                      <c:pt idx="5">
                        <c:v>-2.5044987201690674</c:v>
                      </c:pt>
                    </c:numCache>
                  </c:numRef>
                </c:val>
                <c:smooth val="0"/>
                <c:extLst xmlns:c16r2="http://schemas.microsoft.com/office/drawing/2015/06/chart">
                  <c:ext xmlns:c16="http://schemas.microsoft.com/office/drawing/2014/chart" uri="{C3380CC4-5D6E-409C-BE32-E72D297353CC}">
                    <c16:uniqueId val="{00000003-20BC-4B1C-A0AB-583E911C3390}"/>
                  </c:ext>
                </c:extLst>
              </c15:ser>
            </c15:filteredLineSeries>
          </c:ext>
        </c:extLst>
      </c:lineChart>
      <c:catAx>
        <c:axId val="-336937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0288"/>
        <c:crosses val="autoZero"/>
        <c:auto val="1"/>
        <c:lblAlgn val="ctr"/>
        <c:lblOffset val="200"/>
        <c:noMultiLvlLbl val="0"/>
      </c:catAx>
      <c:valAx>
        <c:axId val="-336930288"/>
        <c:scaling>
          <c:orientation val="minMax"/>
          <c:max val="5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736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E-2"/>
          <c:y val="0.136225474919658"/>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CA2 - Election results in Switzerland by group, 1947-2019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13"/>
          <c:order val="12"/>
          <c:tx>
            <c:v>Socialists, communists, greens, social liberals (SP / PDA / GPS / GLP / LDU / CSP / 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r_elec!$A$2:$A$24</c:f>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r_elec!$K$2:$K$20</c:f>
              <c:numCache>
                <c:formatCode>General</c:formatCode>
                <c:ptCount val="19"/>
                <c:pt idx="0">
                  <c:v>0.35700000000000004</c:v>
                </c:pt>
                <c:pt idx="1">
                  <c:v>0.33800000000000002</c:v>
                </c:pt>
                <c:pt idx="2">
                  <c:v>0.35100000000000003</c:v>
                </c:pt>
                <c:pt idx="3">
                  <c:v>0.34599999999999992</c:v>
                </c:pt>
                <c:pt idx="4">
                  <c:v>0.33800000000000002</c:v>
                </c:pt>
                <c:pt idx="5">
                  <c:v>0.35499999999999998</c:v>
                </c:pt>
                <c:pt idx="6">
                  <c:v>0.33099999999999996</c:v>
                </c:pt>
                <c:pt idx="7">
                  <c:v>0.33399999999999996</c:v>
                </c:pt>
                <c:pt idx="8">
                  <c:v>0.33299999999999996</c:v>
                </c:pt>
                <c:pt idx="9">
                  <c:v>0.318</c:v>
                </c:pt>
                <c:pt idx="10">
                  <c:v>0.30200000000000005</c:v>
                </c:pt>
                <c:pt idx="11">
                  <c:v>0.28999999999999998</c:v>
                </c:pt>
                <c:pt idx="12">
                  <c:v>0.30099999999999999</c:v>
                </c:pt>
                <c:pt idx="13">
                  <c:v>0.29699999999999999</c:v>
                </c:pt>
                <c:pt idx="14">
                  <c:v>0.31900000000000001</c:v>
                </c:pt>
                <c:pt idx="15">
                  <c:v>0.31799999999999995</c:v>
                </c:pt>
                <c:pt idx="16">
                  <c:v>0.33</c:v>
                </c:pt>
                <c:pt idx="17">
                  <c:v>0.32599999999999996</c:v>
                </c:pt>
                <c:pt idx="18">
                  <c:v>0.38799999999999996</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Conservatives, christians, anti-immigration (CVP / FDP / SVP / LPS / BDP / Other right)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r_elec!$A$2:$A$24</c:f>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r_elec!$L$2:$L$20</c:f>
              <c:numCache>
                <c:formatCode>General</c:formatCode>
                <c:ptCount val="19"/>
                <c:pt idx="0">
                  <c:v>0.59499999999999997</c:v>
                </c:pt>
                <c:pt idx="1">
                  <c:v>0.61699999999999999</c:v>
                </c:pt>
                <c:pt idx="2">
                  <c:v>0.6080000000000001</c:v>
                </c:pt>
                <c:pt idx="3">
                  <c:v>0.60899999999999999</c:v>
                </c:pt>
                <c:pt idx="4">
                  <c:v>0.60899999999999999</c:v>
                </c:pt>
                <c:pt idx="5">
                  <c:v>0.60199999999999998</c:v>
                </c:pt>
                <c:pt idx="6">
                  <c:v>0.65300000000000002</c:v>
                </c:pt>
                <c:pt idx="7">
                  <c:v>0.63100000000000001</c:v>
                </c:pt>
                <c:pt idx="8">
                  <c:v>0.6409999999999999</c:v>
                </c:pt>
                <c:pt idx="9">
                  <c:v>0.624</c:v>
                </c:pt>
                <c:pt idx="10">
                  <c:v>0.65500000000000003</c:v>
                </c:pt>
                <c:pt idx="11">
                  <c:v>0.67099999999999993</c:v>
                </c:pt>
                <c:pt idx="12">
                  <c:v>0.66</c:v>
                </c:pt>
                <c:pt idx="13">
                  <c:v>0.67500000000000004</c:v>
                </c:pt>
                <c:pt idx="14">
                  <c:v>0.66100000000000003</c:v>
                </c:pt>
                <c:pt idx="15">
                  <c:v>0.66299999999999992</c:v>
                </c:pt>
                <c:pt idx="16">
                  <c:v>0.6419999999999999</c:v>
                </c:pt>
                <c:pt idx="17">
                  <c:v>0.66199999999999992</c:v>
                </c:pt>
                <c:pt idx="18">
                  <c:v>0.56600000000000006</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Other parties and independents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r_elec!$A$2:$A$24</c:f>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r_elec!$M$2:$M$20</c:f>
              <c:numCache>
                <c:formatCode>General</c:formatCode>
                <c:ptCount val="19"/>
                <c:pt idx="0">
                  <c:v>4.8000000417232513E-2</c:v>
                </c:pt>
                <c:pt idx="1">
                  <c:v>4.5000001788139343E-2</c:v>
                </c:pt>
                <c:pt idx="2">
                  <c:v>4.1000001132488251E-2</c:v>
                </c:pt>
                <c:pt idx="3">
                  <c:v>4.5000001788139343E-2</c:v>
                </c:pt>
                <c:pt idx="4">
                  <c:v>5.299999937415123E-2</c:v>
                </c:pt>
                <c:pt idx="5">
                  <c:v>4.3000001460313797E-2</c:v>
                </c:pt>
                <c:pt idx="6">
                  <c:v>1.6000000759959221E-2</c:v>
                </c:pt>
                <c:pt idx="7">
                  <c:v>3.5000000149011612E-2</c:v>
                </c:pt>
                <c:pt idx="8">
                  <c:v>2.6000000536441803E-2</c:v>
                </c:pt>
                <c:pt idx="9">
                  <c:v>5.7999998331069946E-2</c:v>
                </c:pt>
                <c:pt idx="10">
                  <c:v>4.3000001460313797E-2</c:v>
                </c:pt>
                <c:pt idx="11">
                  <c:v>3.9000000804662704E-2</c:v>
                </c:pt>
                <c:pt idx="12">
                  <c:v>3.9000000804662704E-2</c:v>
                </c:pt>
                <c:pt idx="13">
                  <c:v>2.8000000864267349E-2</c:v>
                </c:pt>
                <c:pt idx="14">
                  <c:v>1.9999999552965164E-2</c:v>
                </c:pt>
                <c:pt idx="15">
                  <c:v>1.8999999389052391E-2</c:v>
                </c:pt>
                <c:pt idx="16">
                  <c:v>2.8000000864267349E-2</c:v>
                </c:pt>
                <c:pt idx="17">
                  <c:v>1.2000000104308128E-2</c:v>
                </c:pt>
                <c:pt idx="18">
                  <c:v>4.6000000089406967E-2</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336925392"/>
        <c:axId val="-33690036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cvp</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r_elec!$C$1</c15:sqref>
                        </c15:formulaRef>
                      </c:ext>
                    </c:extLst>
                    <c:strCache>
                      <c:ptCount val="1"/>
                      <c:pt idx="0">
                        <c:v>sps</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r_elec!$C$2:$C$30</c15:sqref>
                        </c15:formulaRef>
                      </c:ext>
                    </c:extLst>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1"/>
                <c:order val="2"/>
                <c:tx>
                  <c:strRef>
                    <c:extLst xmlns:c15="http://schemas.microsoft.com/office/drawing/2012/chart" xmlns:c16r2="http://schemas.microsoft.com/office/drawing/2015/06/chart">
                      <c:ext xmlns:c15="http://schemas.microsoft.com/office/drawing/2012/chart" uri="{02D57815-91ED-43cb-92C2-25804820EDAC}">
                        <c15:formulaRef>
                          <c15:sqref>r_elec!$D$1</c15:sqref>
                        </c15:formulaRef>
                      </c:ext>
                    </c:extLst>
                    <c:strCache>
                      <c:ptCount val="1"/>
                      <c:pt idx="0">
                        <c:v>fdp</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r_elec!$D$2:$D$30</c15:sqref>
                        </c15:formulaRef>
                      </c:ext>
                    </c:extLst>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r_elec!$E$1</c15:sqref>
                        </c15:formulaRef>
                      </c:ext>
                    </c:extLst>
                    <c:strCache>
                      <c:ptCount val="1"/>
                      <c:pt idx="0">
                        <c:v>ldu</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r_elec!$E$2:$E$30</c15:sqref>
                        </c15:formulaRef>
                      </c:ext>
                    </c:extLst>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2"/>
                <c:order val="4"/>
                <c:tx>
                  <c:strRef>
                    <c:extLst xmlns:c15="http://schemas.microsoft.com/office/drawing/2012/chart" xmlns:c16r2="http://schemas.microsoft.com/office/drawing/2015/06/chart">
                      <c:ext xmlns:c15="http://schemas.microsoft.com/office/drawing/2012/chart" uri="{02D57815-91ED-43cb-92C2-25804820EDAC}">
                        <c15:formulaRef>
                          <c15:sqref>r_elec!$F$1</c15:sqref>
                        </c15:formulaRef>
                      </c:ext>
                    </c:extLst>
                    <c:strCache>
                      <c:ptCount val="1"/>
                      <c:pt idx="0">
                        <c:v>green</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r_elec!$F$2:$F$30</c15:sqref>
                        </c15:formulaRef>
                      </c:ext>
                    </c:extLst>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4"/>
                <c:order val="5"/>
                <c:tx>
                  <c:strRef>
                    <c:extLst xmlns:c15="http://schemas.microsoft.com/office/drawing/2012/chart" xmlns:c16r2="http://schemas.microsoft.com/office/drawing/2015/06/chart">
                      <c:ext xmlns:c15="http://schemas.microsoft.com/office/drawing/2012/chart" uri="{02D57815-91ED-43cb-92C2-25804820EDAC}">
                        <c15:formulaRef>
                          <c15:sqref>r_elec!$G$1</c15:sqref>
                        </c15:formulaRef>
                      </c:ext>
                    </c:extLst>
                    <c:strCache>
                      <c:ptCount val="1"/>
                      <c:pt idx="0">
                        <c:v>svp</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r_elec!$G$2:$G$30</c15:sqref>
                        </c15:formulaRef>
                      </c:ext>
                    </c:extLst>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0.16900000000000001</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r_elec!$H$1</c15:sqref>
                        </c15:formulaRef>
                      </c:ext>
                    </c:extLst>
                    <c:strCache>
                      <c:ptCount val="1"/>
                      <c:pt idx="0">
                        <c:v>lps</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r_elec!$I$1</c15:sqref>
                        </c15:formulaRef>
                      </c:ext>
                    </c:extLst>
                    <c:strCache>
                      <c:ptCount val="1"/>
                      <c:pt idx="0">
                        <c:v>evp</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r_elec!$I$2:$I$30</c15:sqref>
                        </c15:formulaRef>
                      </c:ext>
                    </c:extLst>
                    <c:numCache>
                      <c:formatCode>General</c:formatCode>
                      <c:ptCount val="29"/>
                      <c:pt idx="5">
                        <c:v>1.6E-2</c:v>
                      </c:pt>
                      <c:pt idx="6">
                        <c:v>2.1000000000000001E-2</c:v>
                      </c:pt>
                      <c:pt idx="7">
                        <c:v>0.02</c:v>
                      </c:pt>
                      <c:pt idx="8">
                        <c:v>2.2000000000000002E-2</c:v>
                      </c:pt>
                      <c:pt idx="9">
                        <c:v>2.1000000000000001E-2</c:v>
                      </c:pt>
                      <c:pt idx="10">
                        <c:v>1.9E-2</c:v>
                      </c:pt>
                      <c:pt idx="11">
                        <c:v>1.9E-2</c:v>
                      </c:pt>
                      <c:pt idx="12">
                        <c:v>1.8000000000000002E-2</c:v>
                      </c:pt>
                      <c:pt idx="13">
                        <c:v>1.8000000000000002E-2</c:v>
                      </c:pt>
                      <c:pt idx="14">
                        <c:v>2.3E-2</c:v>
                      </c:pt>
                      <c:pt idx="15">
                        <c:v>2.4E-2</c:v>
                      </c:pt>
                      <c:pt idx="16">
                        <c:v>0.02</c:v>
                      </c:pt>
                      <c:pt idx="17">
                        <c:v>1.9E-2</c:v>
                      </c:pt>
                      <c:pt idx="18">
                        <c:v>2.1000000000000001E-2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r_elec!$J$1</c15:sqref>
                        </c15:formulaRef>
                      </c:ext>
                    </c:extLst>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r_elec!$J$2:$J$30</c15:sqref>
                        </c15:formulaRef>
                      </c:ext>
                    </c:extLst>
                    <c:numCache>
                      <c:formatCode>General</c:formatCode>
                      <c:ptCount val="29"/>
                      <c:pt idx="0">
                        <c:v>4.7999999999999973E-2</c:v>
                      </c:pt>
                      <c:pt idx="1">
                        <c:v>4.5000000000000144E-2</c:v>
                      </c:pt>
                      <c:pt idx="2">
                        <c:v>4.1000000000000085E-2</c:v>
                      </c:pt>
                      <c:pt idx="3">
                        <c:v>4.5000000000000144E-2</c:v>
                      </c:pt>
                      <c:pt idx="4">
                        <c:v>5.2999999999999832E-2</c:v>
                      </c:pt>
                      <c:pt idx="5">
                        <c:v>4.2999999999999969E-2</c:v>
                      </c:pt>
                      <c:pt idx="6">
                        <c:v>6.2000000000000222E-2</c:v>
                      </c:pt>
                      <c:pt idx="7">
                        <c:v>6.5000000000000002E-2</c:v>
                      </c:pt>
                      <c:pt idx="8">
                        <c:v>5.600000000000023E-2</c:v>
                      </c:pt>
                      <c:pt idx="9">
                        <c:v>7.9999999999999974E-2</c:v>
                      </c:pt>
                      <c:pt idx="10">
                        <c:v>8.4999999999999951E-2</c:v>
                      </c:pt>
                      <c:pt idx="11">
                        <c:v>7.4999999999999914E-2</c:v>
                      </c:pt>
                      <c:pt idx="12">
                        <c:v>6.700000000000006E-2</c:v>
                      </c:pt>
                      <c:pt idx="13">
                        <c:v>5.7999999999999829E-2</c:v>
                      </c:pt>
                      <c:pt idx="14">
                        <c:v>4.4999999999999846E-2</c:v>
                      </c:pt>
                      <c:pt idx="15">
                        <c:v>4.7999999999999779E-2</c:v>
                      </c:pt>
                      <c:pt idx="16">
                        <c:v>0.10999999999999982</c:v>
                      </c:pt>
                      <c:pt idx="17">
                        <c:v>9.7000000000000169E-2</c:v>
                      </c:pt>
                      <c:pt idx="18">
                        <c:v>6.9999999999999951E-2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r_elec!$K$1</c15:sqref>
                        </c15:formulaRef>
                      </c:ext>
                    </c:extLst>
                    <c:strCache>
                      <c:ptCount val="1"/>
                      <c:pt idx="0">
                        <c:v>left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r_elec!$K$2:$K$30</c15:sqref>
                        </c15:formulaRef>
                      </c:ext>
                    </c:extLst>
                    <c:numCache>
                      <c:formatCode>General</c:formatCode>
                      <c:ptCount val="29"/>
                      <c:pt idx="0">
                        <c:v>0.35700000000000004</c:v>
                      </c:pt>
                      <c:pt idx="1">
                        <c:v>0.33800000000000002</c:v>
                      </c:pt>
                      <c:pt idx="2">
                        <c:v>0.35100000000000003</c:v>
                      </c:pt>
                      <c:pt idx="3">
                        <c:v>0.34599999999999992</c:v>
                      </c:pt>
                      <c:pt idx="4">
                        <c:v>0.33800000000000002</c:v>
                      </c:pt>
                      <c:pt idx="5">
                        <c:v>0.35499999999999998</c:v>
                      </c:pt>
                      <c:pt idx="6">
                        <c:v>0.33099999999999996</c:v>
                      </c:pt>
                      <c:pt idx="7">
                        <c:v>0.33399999999999996</c:v>
                      </c:pt>
                      <c:pt idx="8">
                        <c:v>0.33299999999999996</c:v>
                      </c:pt>
                      <c:pt idx="9">
                        <c:v>0.318</c:v>
                      </c:pt>
                      <c:pt idx="10">
                        <c:v>0.30200000000000005</c:v>
                      </c:pt>
                      <c:pt idx="11">
                        <c:v>0.28999999999999998</c:v>
                      </c:pt>
                      <c:pt idx="12">
                        <c:v>0.30099999999999999</c:v>
                      </c:pt>
                      <c:pt idx="13">
                        <c:v>0.29699999999999999</c:v>
                      </c:pt>
                      <c:pt idx="14">
                        <c:v>0.31900000000000001</c:v>
                      </c:pt>
                      <c:pt idx="15">
                        <c:v>0.31799999999999995</c:v>
                      </c:pt>
                      <c:pt idx="16">
                        <c:v>0.33</c:v>
                      </c:pt>
                      <c:pt idx="17">
                        <c:v>0.32599999999999996</c:v>
                      </c:pt>
                      <c:pt idx="18">
                        <c:v>0.38799999999999996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r_elec!$M$1</c15:sqref>
                        </c15:formulaRef>
                      </c:ext>
                    </c:extLst>
                    <c:strCache>
                      <c:ptCount val="1"/>
                      <c:pt idx="0">
                        <c:v>otherall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r_elec!$M$2:$M$30</c15:sqref>
                        </c15:formulaRef>
                      </c:ext>
                    </c:extLst>
                    <c:numCache>
                      <c:formatCode>General</c:formatCode>
                      <c:ptCount val="29"/>
                      <c:pt idx="0">
                        <c:v>4.8000000417232513E-2</c:v>
                      </c:pt>
                      <c:pt idx="1">
                        <c:v>4.5000001788139343E-2</c:v>
                      </c:pt>
                      <c:pt idx="2">
                        <c:v>4.1000001132488251E-2</c:v>
                      </c:pt>
                      <c:pt idx="3">
                        <c:v>4.5000001788139343E-2</c:v>
                      </c:pt>
                      <c:pt idx="4">
                        <c:v>5.299999937415123E-2</c:v>
                      </c:pt>
                      <c:pt idx="5">
                        <c:v>4.3000001460313797E-2</c:v>
                      </c:pt>
                      <c:pt idx="6">
                        <c:v>1.6000000759959221E-2</c:v>
                      </c:pt>
                      <c:pt idx="7">
                        <c:v>3.5000000149011612E-2</c:v>
                      </c:pt>
                      <c:pt idx="8">
                        <c:v>2.6000000536441803E-2</c:v>
                      </c:pt>
                      <c:pt idx="9">
                        <c:v>5.7999998331069946E-2</c:v>
                      </c:pt>
                      <c:pt idx="10">
                        <c:v>4.3000001460313797E-2</c:v>
                      </c:pt>
                      <c:pt idx="11">
                        <c:v>3.9000000804662704E-2</c:v>
                      </c:pt>
                      <c:pt idx="12">
                        <c:v>3.9000000804662704E-2</c:v>
                      </c:pt>
                      <c:pt idx="13">
                        <c:v>2.8000000864267349E-2</c:v>
                      </c:pt>
                      <c:pt idx="14">
                        <c:v>1.9999999552965164E-2</c:v>
                      </c:pt>
                      <c:pt idx="15">
                        <c:v>1.8999999389052391E-2</c:v>
                      </c:pt>
                      <c:pt idx="16">
                        <c:v>2.8000000864267349E-2</c:v>
                      </c:pt>
                      <c:pt idx="17">
                        <c:v>1.2000000104308128E-2</c:v>
                      </c:pt>
                      <c:pt idx="18">
                        <c:v>4.6000000089406967E-2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2"/>
                <c:order val="11"/>
                <c:tx>
                  <c:strRef>
                    <c:extLst xmlns:c15="http://schemas.microsoft.com/office/drawing/2012/chart" xmlns:c16r2="http://schemas.microsoft.com/office/drawing/2015/06/chart">
                      <c:ext xmlns:c15="http://schemas.microsoft.com/office/drawing/2012/chart" uri="{02D57815-91ED-43cb-92C2-25804820EDAC}">
                        <c15:formulaRef>
                          <c15:sqref>r_elec!$N$1</c15:sqref>
                        </c15:formulaRef>
                      </c:ext>
                    </c:extLst>
                    <c:strCache>
                      <c:ptCount val="1"/>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r_elec!$A$2:$A$24</c15:sqref>
                        </c15:formulaRef>
                      </c:ext>
                    </c:extLst>
                    <c:numCache>
                      <c:formatCode>General</c:formatCode>
                      <c:ptCount val="23"/>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r_elec!$N$2:$N$30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dateAx>
        <c:axId val="-33692539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0368"/>
        <c:crosses val="autoZero"/>
        <c:auto val="0"/>
        <c:lblOffset val="100"/>
        <c:baseTimeUnit val="days"/>
        <c:majorUnit val="5"/>
        <c:majorTimeUnit val="days"/>
        <c:minorUnit val="1"/>
      </c:dateAx>
      <c:valAx>
        <c:axId val="-3369003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5392"/>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1346453831014798"/>
          <c:h val="0.16435113962580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CC9 - Vote for Social Democrats / Greens / Other centre-left among</a:t>
            </a:r>
            <a:r>
              <a:rPr lang="en-US" baseline="0"/>
              <a:t> C</a:t>
            </a:r>
            <a:r>
              <a:rPr lang="en-US"/>
              <a:t>atholics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70060398601087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4C82-4005-8424-511582B017BE}"/>
            </c:ext>
          </c:extLst>
        </c:ser>
        <c:ser>
          <c:idx val="1"/>
          <c:order val="1"/>
          <c:tx>
            <c:v>Difference between (% of Catholics)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r_votediff!$AN$2:$AN$7</c:f>
              <c:numCache>
                <c:formatCode>General</c:formatCode>
                <c:ptCount val="6"/>
                <c:pt idx="0">
                  <c:v>-21.298210144042969</c:v>
                </c:pt>
                <c:pt idx="1">
                  <c:v>-18.820064544677734</c:v>
                </c:pt>
                <c:pt idx="2">
                  <c:v>-18.115903854370117</c:v>
                </c:pt>
                <c:pt idx="3">
                  <c:v>-12.004369735717773</c:v>
                </c:pt>
                <c:pt idx="4">
                  <c:v>-13.179603576660156</c:v>
                </c:pt>
                <c:pt idx="5">
                  <c:v>-11.769020080566406</c:v>
                </c:pt>
              </c:numCache>
            </c:numRef>
          </c:val>
          <c:smooth val="0"/>
          <c:extLst xmlns:c16r2="http://schemas.microsoft.com/office/drawing/2015/06/chart">
            <c:ext xmlns:c16="http://schemas.microsoft.com/office/drawing/2014/chart" uri="{C3380CC4-5D6E-409C-BE32-E72D297353CC}">
              <c16:uniqueId val="{00000001-4C82-4005-8424-511582B017BE}"/>
            </c:ext>
          </c:extLst>
        </c:ser>
        <c:ser>
          <c:idx val="3"/>
          <c:order val="3"/>
          <c:tx>
            <c:v>After controlling for income, education, age, gender, employment, marital status,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r_votediff!$AP$2:$AP$7</c:f>
              <c:numCache>
                <c:formatCode>General</c:formatCode>
                <c:ptCount val="6"/>
                <c:pt idx="0">
                  <c:v>-15.021159172058105</c:v>
                </c:pt>
                <c:pt idx="1">
                  <c:v>-7.37139892578125</c:v>
                </c:pt>
                <c:pt idx="2">
                  <c:v>-16.23443603515625</c:v>
                </c:pt>
                <c:pt idx="3">
                  <c:v>-8.4268989562988281</c:v>
                </c:pt>
                <c:pt idx="4">
                  <c:v>-8.1500034332275391</c:v>
                </c:pt>
                <c:pt idx="5">
                  <c:v>-4.0343666076660156</c:v>
                </c:pt>
              </c:numCache>
            </c:numRef>
          </c:val>
          <c:smooth val="0"/>
          <c:extLst xmlns:c16r2="http://schemas.microsoft.com/office/drawing/2015/06/chart">
            <c:ext xmlns:c16="http://schemas.microsoft.com/office/drawing/2014/chart" uri="{C3380CC4-5D6E-409C-BE32-E72D297353CC}">
              <c16:uniqueId val="{00000002-4C82-4005-8424-511582B017BE}"/>
            </c:ext>
          </c:extLst>
        </c:ser>
        <c:dLbls>
          <c:showLegendKey val="0"/>
          <c:showVal val="0"/>
          <c:showCatName val="0"/>
          <c:showSerName val="0"/>
          <c:showPercent val="0"/>
          <c:showBubbleSize val="0"/>
        </c:dLbls>
        <c:smooth val="0"/>
        <c:axId val="-336935728"/>
        <c:axId val="-33693518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r_votediff!$AL$2:$AL$7</c15:sqref>
                        </c15:formulaRef>
                      </c:ext>
                    </c:extLst>
                    <c:numCache>
                      <c:formatCode>General</c:formatCode>
                      <c:ptCount val="6"/>
                      <c:pt idx="0">
                        <c:v>48.783199310302734</c:v>
                      </c:pt>
                      <c:pt idx="1">
                        <c:v>22.718025207519531</c:v>
                      </c:pt>
                      <c:pt idx="2">
                        <c:v>33.076644897460938</c:v>
                      </c:pt>
                      <c:pt idx="3">
                        <c:v>21.367948532104492</c:v>
                      </c:pt>
                      <c:pt idx="4">
                        <c:v>20.831275939941406</c:v>
                      </c:pt>
                      <c:pt idx="5">
                        <c:v>20.515321731567383</c:v>
                      </c:pt>
                    </c:numCache>
                  </c:numRef>
                </c:val>
                <c:smooth val="0"/>
                <c:extLst xmlns:c16r2="http://schemas.microsoft.com/office/drawing/2015/06/chart">
                  <c:ext xmlns:c16="http://schemas.microsoft.com/office/drawing/2014/chart" uri="{C3380CC4-5D6E-409C-BE32-E72D297353CC}">
                    <c16:uniqueId val="{00000003-4C82-4005-8424-511582B017BE}"/>
                  </c:ext>
                </c:extLst>
              </c15:ser>
            </c15:filteredLineSeries>
          </c:ext>
        </c:extLst>
      </c:lineChart>
      <c:catAx>
        <c:axId val="-3369357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5184"/>
        <c:crosses val="autoZero"/>
        <c:auto val="1"/>
        <c:lblAlgn val="ctr"/>
        <c:lblOffset val="200"/>
        <c:noMultiLvlLbl val="0"/>
      </c:catAx>
      <c:valAx>
        <c:axId val="-336935184"/>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572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E-2"/>
          <c:y val="0.136225474919658"/>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CC10 - Vote for Social Democrats / Greens / Other centre-left among non-religious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70060398601087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Difference between (% of non-religious)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r_votediff!$AW$2:$AW$7</c:f>
              <c:numCache>
                <c:formatCode>General</c:formatCode>
                <c:ptCount val="6"/>
                <c:pt idx="0">
                  <c:v>23.000802993774414</c:v>
                </c:pt>
                <c:pt idx="1">
                  <c:v>19.499181747436523</c:v>
                </c:pt>
                <c:pt idx="3">
                  <c:v>20.588773727416992</c:v>
                </c:pt>
                <c:pt idx="4">
                  <c:v>19.334373474121094</c:v>
                </c:pt>
                <c:pt idx="5">
                  <c:v>21.837238311767578</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After controlling for income, education, age, gender, employment, marital status,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r_votediff!$AY$2:$AY$7</c:f>
              <c:numCache>
                <c:formatCode>General</c:formatCode>
                <c:ptCount val="6"/>
                <c:pt idx="0">
                  <c:v>21.709568023681641</c:v>
                </c:pt>
                <c:pt idx="1">
                  <c:v>18.881982803344727</c:v>
                </c:pt>
                <c:pt idx="3">
                  <c:v>17.268417358398438</c:v>
                </c:pt>
                <c:pt idx="4">
                  <c:v>15.384621620178223</c:v>
                </c:pt>
                <c:pt idx="5">
                  <c:v>17.520648956298828</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336934096"/>
        <c:axId val="-33695966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r_votediff!$AX$2:$AX$7</c15:sqref>
                        </c15:formulaRef>
                      </c:ext>
                    </c:extLst>
                    <c:numCache>
                      <c:formatCode>General</c:formatCode>
                      <c:ptCount val="6"/>
                      <c:pt idx="0">
                        <c:v>23.486629486083984</c:v>
                      </c:pt>
                      <c:pt idx="1">
                        <c:v>20.08111572265625</c:v>
                      </c:pt>
                      <c:pt idx="3">
                        <c:v>18.928146362304688</c:v>
                      </c:pt>
                      <c:pt idx="4">
                        <c:v>18.476886749267578</c:v>
                      </c:pt>
                      <c:pt idx="5">
                        <c:v>20.111629486083984</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3369340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9664"/>
        <c:crosses val="autoZero"/>
        <c:auto val="1"/>
        <c:lblAlgn val="ctr"/>
        <c:lblOffset val="200"/>
        <c:noMultiLvlLbl val="0"/>
      </c:catAx>
      <c:valAx>
        <c:axId val="-336959664"/>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34096"/>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03E-2"/>
          <c:y val="0.13203731093490001"/>
          <c:w val="0.88267561229737102"/>
          <c:h val="0.17900971357245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CC11 - Vote for Social Democrats / Greens / Other centre-left 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542720558899"/>
          <c:w val="0.90363229580889004"/>
          <c:h val="0.6721948308626769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r_votediff!$BM$2:$BM$7</c:f>
              <c:numCache>
                <c:formatCode>General</c:formatCode>
                <c:ptCount val="6"/>
                <c:pt idx="0">
                  <c:v>-2.0813310146331787</c:v>
                </c:pt>
                <c:pt idx="1">
                  <c:v>-2.1459751129150391</c:v>
                </c:pt>
                <c:pt idx="2">
                  <c:v>3.1253979206085205</c:v>
                </c:pt>
                <c:pt idx="3">
                  <c:v>4.395531177520752</c:v>
                </c:pt>
                <c:pt idx="4">
                  <c:v>4.6493062973022461</c:v>
                </c:pt>
                <c:pt idx="5">
                  <c:v>7.2443985939025879</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employment, marital status, religious affiliation,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r_votediff!$BO$2:$BO$7</c:f>
              <c:numCache>
                <c:formatCode>General</c:formatCode>
                <c:ptCount val="6"/>
                <c:pt idx="0">
                  <c:v>-0.47778883576393127</c:v>
                </c:pt>
                <c:pt idx="1">
                  <c:v>0.66685926914215088</c:v>
                </c:pt>
                <c:pt idx="2">
                  <c:v>5.9975318908691406</c:v>
                </c:pt>
                <c:pt idx="3">
                  <c:v>6.4571938514709473</c:v>
                </c:pt>
                <c:pt idx="4">
                  <c:v>7.536747932434082</c:v>
                </c:pt>
                <c:pt idx="5">
                  <c:v>8.4128570556640625</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336927568"/>
        <c:axId val="-33695912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r_votediff!$BT$2:$BT$6</c15:sqref>
                        </c15:formulaRef>
                      </c:ext>
                    </c:extLst>
                    <c:numCache>
                      <c:formatCode>General</c:formatCode>
                      <c:ptCount val="5"/>
                      <c:pt idx="0">
                        <c:v>-2.482820987701416</c:v>
                      </c:pt>
                      <c:pt idx="1">
                        <c:v>-5.3330392837524414</c:v>
                      </c:pt>
                      <c:pt idx="2">
                        <c:v>-8.2710590362548828</c:v>
                      </c:pt>
                      <c:pt idx="3">
                        <c:v>-8.5381937026977539</c:v>
                      </c:pt>
                      <c:pt idx="4">
                        <c:v>-6.6111197471618652</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3369275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9120"/>
        <c:crosses val="autoZero"/>
        <c:auto val="1"/>
        <c:lblAlgn val="ctr"/>
        <c:lblOffset val="200"/>
        <c:noMultiLvlLbl val="0"/>
      </c:catAx>
      <c:valAx>
        <c:axId val="-33695912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75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1531178501E-2"/>
          <c:y val="0.12989992068278999"/>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CC12 - Vote for Social Democrats / Greens / Other centre-left among union members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0959532415399"/>
          <c:w val="0.90363229580889004"/>
          <c:h val="0.668012441127513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Difference between (% of union members)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r_votediff!$BP$2:$BP$7</c15:sqref>
                  </c15:fullRef>
                </c:ext>
              </c:extLst>
              <c:f>r_votediff!$BP$3:$BP$7</c:f>
              <c:numCache>
                <c:formatCode>General</c:formatCode>
                <c:ptCount val="5"/>
                <c:pt idx="0">
                  <c:v>25.959354400634766</c:v>
                </c:pt>
                <c:pt idx="1">
                  <c:v>41.747749328613281</c:v>
                </c:pt>
                <c:pt idx="2">
                  <c:v>22.065885543823242</c:v>
                </c:pt>
                <c:pt idx="3">
                  <c:v>25.314908981323242</c:v>
                </c:pt>
                <c:pt idx="4">
                  <c:v>19.321283340454102</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After controlling for income, education, age, gender, employment, marital status, religious affiliation, region, home ownership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r_votediff!$BR$2:$BR$7</c15:sqref>
                  </c15:fullRef>
                </c:ext>
              </c:extLst>
              <c:f>r_votediff!$BR$3:$BR$7</c:f>
              <c:numCache>
                <c:formatCode>General</c:formatCode>
                <c:ptCount val="5"/>
                <c:pt idx="0">
                  <c:v>26.08140754699707</c:v>
                </c:pt>
                <c:pt idx="1">
                  <c:v>38.882331848144531</c:v>
                </c:pt>
                <c:pt idx="2">
                  <c:v>21.12122917175293</c:v>
                </c:pt>
                <c:pt idx="3">
                  <c:v>22.498861312866211</c:v>
                </c:pt>
                <c:pt idx="4">
                  <c:v>18.636957168579102</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336960752"/>
        <c:axId val="-33695857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r_votediff!$C$3:$C$7</c15:sqref>
                        </c15:formulaRef>
                      </c:ext>
                    </c:extLst>
                    <c:strCache>
                      <c:ptCount val="5"/>
                      <c:pt idx="0">
                        <c:v>1975-79</c:v>
                      </c:pt>
                      <c:pt idx="1">
                        <c:v>1983-87</c:v>
                      </c:pt>
                      <c:pt idx="2">
                        <c:v>1991-99</c:v>
                      </c:pt>
                      <c:pt idx="3">
                        <c:v>2003-07</c:v>
                      </c:pt>
                      <c:pt idx="4">
                        <c:v>2011-19</c:v>
                      </c:pt>
                    </c:strCache>
                  </c:strRef>
                </c:cat>
                <c:val>
                  <c:numRef>
                    <c:extLst>
                      <c:ext uri="{02D57815-91ED-43cb-92C2-25804820EDAC}">
                        <c15:fullRef>
                          <c15:sqref>r_votediff!$CG$2:$CG$6</c15:sqref>
                        </c15:fullRef>
                        <c15:formulaRef>
                          <c15:sqref>r_votediff!$CG$3:$CG$6</c15:sqref>
                        </c15:formulaRef>
                      </c:ext>
                    </c:extLst>
                    <c:numCache>
                      <c:formatCode>General</c:formatCode>
                      <c:ptCount val="4"/>
                      <c:pt idx="0">
                        <c:v>-7.5311808586120605</c:v>
                      </c:pt>
                      <c:pt idx="1">
                        <c:v>-5.4287867546081543</c:v>
                      </c:pt>
                      <c:pt idx="2">
                        <c:v>-9.7654294967651367</c:v>
                      </c:pt>
                      <c:pt idx="3">
                        <c:v>-8.2885961532592773</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3369607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8576"/>
        <c:crosses val="autoZero"/>
        <c:auto val="1"/>
        <c:lblAlgn val="ctr"/>
        <c:lblOffset val="200"/>
        <c:noMultiLvlLbl val="0"/>
      </c:catAx>
      <c:valAx>
        <c:axId val="-336958576"/>
        <c:scaling>
          <c:orientation val="minMax"/>
          <c:max val="6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607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2295958175698E-2"/>
          <c:y val="0.125717530947626"/>
          <c:w val="0.88267561229737102"/>
          <c:h val="0.15806889364866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CC13 - Vote for Social Democrats / Greens / Other centre-left among young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4481585382601"/>
          <c:w val="0.90363229580889004"/>
          <c:h val="0.680565373468467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r_votediff!$BY$2:$BY$7</c:f>
              <c:numCache>
                <c:formatCode>General</c:formatCode>
                <c:ptCount val="6"/>
                <c:pt idx="0">
                  <c:v>-5.2135000228881836</c:v>
                </c:pt>
                <c:pt idx="1">
                  <c:v>4.553307056427002</c:v>
                </c:pt>
                <c:pt idx="2">
                  <c:v>11.205734252929687</c:v>
                </c:pt>
                <c:pt idx="3">
                  <c:v>9.3339834213256836</c:v>
                </c:pt>
                <c:pt idx="4">
                  <c:v>7.4005379676818848</c:v>
                </c:pt>
                <c:pt idx="5">
                  <c:v>10.503726959228516</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After controlling for income, education, gender, employment, marital status, religious affiliation,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r_votediff!$CA$2:$CA$7</c:f>
              <c:numCache>
                <c:formatCode>General</c:formatCode>
                <c:ptCount val="6"/>
                <c:pt idx="0">
                  <c:v>-1.541459321975708</c:v>
                </c:pt>
                <c:pt idx="1">
                  <c:v>2.8370964527130127</c:v>
                </c:pt>
                <c:pt idx="2">
                  <c:v>7.5219011306762695</c:v>
                </c:pt>
                <c:pt idx="3">
                  <c:v>6.1546192169189453</c:v>
                </c:pt>
                <c:pt idx="4">
                  <c:v>0.94046837091445923</c:v>
                </c:pt>
                <c:pt idx="5">
                  <c:v>1.7711734771728516</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336908528"/>
        <c:axId val="-33690417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r_votediff!$CS$2:$CS$6</c15:sqref>
                        </c15:formulaRef>
                      </c:ext>
                    </c:extLst>
                    <c:numCache>
                      <c:formatCode>General</c:formatCode>
                      <c:ptCount val="5"/>
                      <c:pt idx="3">
                        <c:v>-8.08428955078125</c:v>
                      </c:pt>
                      <c:pt idx="4">
                        <c:v>-7.5478897094726563</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3369085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4176"/>
        <c:crosses val="autoZero"/>
        <c:auto val="1"/>
        <c:lblAlgn val="ctr"/>
        <c:lblOffset val="200"/>
        <c:noMultiLvlLbl val="0"/>
      </c:catAx>
      <c:valAx>
        <c:axId val="-336904176"/>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85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04914269597E-2"/>
          <c:y val="0.13407934651971701"/>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CC14 - Vote for Social Democrats / Greens / Other centre-left among rural areas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62426118662"/>
          <c:w val="0.90363229580889004"/>
          <c:h val="0.6847477632036319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8C3-482C-8AFE-9D8D75A4A06A}"/>
            </c:ext>
          </c:extLst>
        </c:ser>
        <c:ser>
          <c:idx val="1"/>
          <c:order val="1"/>
          <c:tx>
            <c:v>Difference between (% of rural voters) and (% of urban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r_votediff!$BJ$2:$BJ$7</c:f>
              <c:numCache>
                <c:formatCode>General</c:formatCode>
                <c:ptCount val="6"/>
                <c:pt idx="0">
                  <c:v>-20.408634185791016</c:v>
                </c:pt>
                <c:pt idx="1">
                  <c:v>-14.307819366455078</c:v>
                </c:pt>
                <c:pt idx="3">
                  <c:v>-10.972019195556641</c:v>
                </c:pt>
                <c:pt idx="4">
                  <c:v>-14.377752304077148</c:v>
                </c:pt>
                <c:pt idx="5">
                  <c:v>-15.613080978393555</c:v>
                </c:pt>
              </c:numCache>
            </c:numRef>
          </c:val>
          <c:smooth val="0"/>
          <c:extLst xmlns:c16r2="http://schemas.microsoft.com/office/drawing/2015/06/chart">
            <c:ext xmlns:c16="http://schemas.microsoft.com/office/drawing/2014/chart" uri="{C3380CC4-5D6E-409C-BE32-E72D297353CC}">
              <c16:uniqueId val="{00000001-38C3-482C-8AFE-9D8D75A4A06A}"/>
            </c:ext>
          </c:extLst>
        </c:ser>
        <c:ser>
          <c:idx val="3"/>
          <c:order val="3"/>
          <c:tx>
            <c:v>After controlling for income, education, age, gender, employment, marital status, religious affiliation,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r_votediff!$BL$2:$BL$7</c:f>
              <c:numCache>
                <c:formatCode>General</c:formatCode>
                <c:ptCount val="6"/>
                <c:pt idx="0">
                  <c:v>-17.836519241333008</c:v>
                </c:pt>
                <c:pt idx="1">
                  <c:v>-9.7261724472045898</c:v>
                </c:pt>
                <c:pt idx="3">
                  <c:v>-6.7341947555541992</c:v>
                </c:pt>
                <c:pt idx="4">
                  <c:v>-9.2474956512451172</c:v>
                </c:pt>
                <c:pt idx="5">
                  <c:v>-10.872640609741211</c:v>
                </c:pt>
              </c:numCache>
            </c:numRef>
          </c:val>
          <c:smooth val="0"/>
          <c:extLst xmlns:c16r2="http://schemas.microsoft.com/office/drawing/2015/06/chart">
            <c:ext xmlns:c16="http://schemas.microsoft.com/office/drawing/2014/chart" uri="{C3380CC4-5D6E-409C-BE32-E72D297353CC}">
              <c16:uniqueId val="{00000002-38C3-482C-8AFE-9D8D75A4A06A}"/>
            </c:ext>
          </c:extLst>
        </c:ser>
        <c:dLbls>
          <c:showLegendKey val="0"/>
          <c:showVal val="0"/>
          <c:showCatName val="0"/>
          <c:showSerName val="0"/>
          <c:showPercent val="0"/>
          <c:showBubbleSize val="0"/>
        </c:dLbls>
        <c:smooth val="0"/>
        <c:axId val="-336958032"/>
        <c:axId val="-33695748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r_votediff!$CS$2:$CS$6</c15:sqref>
                        </c15:formulaRef>
                      </c:ext>
                    </c:extLst>
                    <c:numCache>
                      <c:formatCode>General</c:formatCode>
                      <c:ptCount val="5"/>
                      <c:pt idx="3">
                        <c:v>-8.08428955078125</c:v>
                      </c:pt>
                      <c:pt idx="4">
                        <c:v>-7.5478897094726563</c:v>
                      </c:pt>
                    </c:numCache>
                  </c:numRef>
                </c:val>
                <c:smooth val="0"/>
                <c:extLst xmlns:c16r2="http://schemas.microsoft.com/office/drawing/2015/06/chart">
                  <c:ext xmlns:c16="http://schemas.microsoft.com/office/drawing/2014/chart" uri="{C3380CC4-5D6E-409C-BE32-E72D297353CC}">
                    <c16:uniqueId val="{00000003-38C3-482C-8AFE-9D8D75A4A06A}"/>
                  </c:ext>
                </c:extLst>
              </c15:ser>
            </c15:filteredLineSeries>
          </c:ext>
        </c:extLst>
      </c:lineChart>
      <c:catAx>
        <c:axId val="-3369580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7488"/>
        <c:crosses val="autoZero"/>
        <c:auto val="1"/>
        <c:lblAlgn val="ctr"/>
        <c:lblOffset val="200"/>
        <c:noMultiLvlLbl val="0"/>
      </c:catAx>
      <c:valAx>
        <c:axId val="-336957488"/>
        <c:scaling>
          <c:orientation val="minMax"/>
          <c:max val="1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80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04914269597E-2"/>
          <c:y val="0.113167397843896"/>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CC15 - Vote for Social Democrats / Greens / Other centre-left among</a:t>
            </a:r>
            <a:r>
              <a:rPr lang="en-US" baseline="0"/>
              <a:t> specific regions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36010721408"/>
          <c:w val="0.90363229580889004"/>
          <c:h val="0.6638358145278110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1967-71</c:v>
                </c:pt>
                <c:pt idx="1">
                  <c:v>1975-79</c:v>
                </c:pt>
                <c:pt idx="2">
                  <c:v>1983-87</c:v>
                </c:pt>
                <c:pt idx="3">
                  <c:v>1991-99</c:v>
                </c:pt>
                <c:pt idx="4">
                  <c:v>2003-07</c:v>
                </c:pt>
                <c:pt idx="5">
                  <c:v>2011-19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2E3-44C3-A34A-8EE3F83C604D}"/>
            </c:ext>
          </c:extLst>
        </c:ser>
        <c:ser>
          <c:idx val="1"/>
          <c:order val="1"/>
          <c:tx>
            <c:v>Difference between (% German) and (% other regions) voting centre-left / left,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r_votediff!$CH$2:$CH$7</c:f>
              <c:numCache>
                <c:formatCode>General</c:formatCode>
                <c:ptCount val="6"/>
                <c:pt idx="0">
                  <c:v>0.38245758414268494</c:v>
                </c:pt>
                <c:pt idx="1">
                  <c:v>7.9937949180603027</c:v>
                </c:pt>
                <c:pt idx="2">
                  <c:v>-3.9436359405517578</c:v>
                </c:pt>
                <c:pt idx="3">
                  <c:v>1.357921838760376</c:v>
                </c:pt>
                <c:pt idx="4">
                  <c:v>-6.1542220115661621</c:v>
                </c:pt>
                <c:pt idx="5">
                  <c:v>-3.8521037101745605</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Difference between (% French) and (% other regions) voting centre-left / left,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r_votediff!$CK$2:$CK$7</c:f>
              <c:numCache>
                <c:formatCode>General</c:formatCode>
                <c:ptCount val="6"/>
                <c:pt idx="0">
                  <c:v>1.94610595703125</c:v>
                </c:pt>
                <c:pt idx="1">
                  <c:v>-8.3789710998535156</c:v>
                </c:pt>
                <c:pt idx="2">
                  <c:v>16.658184051513672</c:v>
                </c:pt>
                <c:pt idx="3">
                  <c:v>2.9938910007476807</c:v>
                </c:pt>
                <c:pt idx="4">
                  <c:v>8.0012121200561523</c:v>
                </c:pt>
                <c:pt idx="5">
                  <c:v>6.9389395713806152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ser>
          <c:idx val="3"/>
          <c:order val="3"/>
          <c:tx>
            <c:v>Difference between (% Italian) and (% other regions) voting centre-left / left, after controls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1967-71</c:v>
                </c:pt>
                <c:pt idx="1">
                  <c:v>1975-79</c:v>
                </c:pt>
                <c:pt idx="2">
                  <c:v>1983-87</c:v>
                </c:pt>
                <c:pt idx="3">
                  <c:v>1991-99</c:v>
                </c:pt>
                <c:pt idx="4">
                  <c:v>2003-07</c:v>
                </c:pt>
                <c:pt idx="5">
                  <c:v>2011-19</c:v>
                </c:pt>
              </c:strCache>
            </c:strRef>
          </c:cat>
          <c:val>
            <c:numRef>
              <c:f>r_votediff!$CN$2:$CN$7</c:f>
              <c:numCache>
                <c:formatCode>General</c:formatCode>
                <c:ptCount val="6"/>
                <c:pt idx="0">
                  <c:v>-5.851743221282959</c:v>
                </c:pt>
                <c:pt idx="1">
                  <c:v>-2.3646018505096436</c:v>
                </c:pt>
                <c:pt idx="2">
                  <c:v>-23.403602600097656</c:v>
                </c:pt>
                <c:pt idx="3">
                  <c:v>-14.697635650634766</c:v>
                </c:pt>
                <c:pt idx="4">
                  <c:v>-5.6187229156494141</c:v>
                </c:pt>
                <c:pt idx="5">
                  <c:v>-10.093542098999023</c:v>
                </c:pt>
              </c:numCache>
            </c:numRef>
          </c:val>
          <c:smooth val="0"/>
          <c:extLst xmlns:c16r2="http://schemas.microsoft.com/office/drawing/2015/06/chart">
            <c:ext xmlns:c16="http://schemas.microsoft.com/office/drawing/2014/chart" uri="{C3380CC4-5D6E-409C-BE32-E72D297353CC}">
              <c16:uniqueId val="{00000002-D2E3-44C3-A34A-8EE3F83C604D}"/>
            </c:ext>
          </c:extLst>
        </c:ser>
        <c:dLbls>
          <c:showLegendKey val="0"/>
          <c:showVal val="0"/>
          <c:showCatName val="0"/>
          <c:showSerName val="0"/>
          <c:showPercent val="0"/>
          <c:showBubbleSize val="0"/>
        </c:dLbls>
        <c:smooth val="0"/>
        <c:axId val="-301884720"/>
        <c:axId val="-301898864"/>
        <c:extLst xmlns:c16r2="http://schemas.microsoft.com/office/drawing/2015/06/chart"/>
      </c:lineChart>
      <c:catAx>
        <c:axId val="-3018847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8864"/>
        <c:crosses val="autoZero"/>
        <c:auto val="1"/>
        <c:lblAlgn val="ctr"/>
        <c:lblOffset val="200"/>
        <c:noMultiLvlLbl val="0"/>
      </c:catAx>
      <c:valAx>
        <c:axId val="-301898864"/>
        <c:scaling>
          <c:orientation val="minMax"/>
          <c:max val="5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472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2081404914269597E-2"/>
          <c:y val="0.12571456704938799"/>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CC16 - Vote for Social Democrats / Greens / Other centre-left among homeowners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97271097876"/>
          <c:w val="0.90363229580889004"/>
          <c:h val="0.6868130545401179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r_votediff!$C$4:$C$7</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r_votediff!$B$2:$B$7</c15:sqref>
                  </c15:fullRef>
                </c:ext>
              </c:extLst>
              <c:f>r_votediff!$B$4:$B$7</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6AE-4A42-895E-F3A0322017D0}"/>
            </c:ext>
          </c:extLst>
        </c:ser>
        <c:ser>
          <c:idx val="1"/>
          <c:order val="1"/>
          <c:tx>
            <c:v>Difference between (% of homeowners) and (% of other voters)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r_votediff!$BV$2:$BV$7</c15:sqref>
                  </c15:fullRef>
                </c:ext>
              </c:extLst>
              <c:f>r_votediff!$BV$4:$BV$7</c:f>
              <c:numCache>
                <c:formatCode>General</c:formatCode>
                <c:ptCount val="4"/>
                <c:pt idx="0">
                  <c:v>-25.520818710327148</c:v>
                </c:pt>
                <c:pt idx="1">
                  <c:v>-13.810673713684082</c:v>
                </c:pt>
                <c:pt idx="2">
                  <c:v>-14.813881874084473</c:v>
                </c:pt>
                <c:pt idx="3">
                  <c:v>-12.563878059387207</c:v>
                </c:pt>
              </c:numCache>
            </c:numRef>
          </c:val>
          <c:smooth val="0"/>
          <c:extLst xmlns:c16r2="http://schemas.microsoft.com/office/drawing/2015/06/chart">
            <c:ext xmlns:c16="http://schemas.microsoft.com/office/drawing/2014/chart" uri="{C3380CC4-5D6E-409C-BE32-E72D297353CC}">
              <c16:uniqueId val="{00000001-26AE-4A42-895E-F3A0322017D0}"/>
            </c:ext>
          </c:extLst>
        </c:ser>
        <c:ser>
          <c:idx val="3"/>
          <c:order val="2"/>
          <c:tx>
            <c:v>After controlling for income, education, age, gender, employment, marital status, religious affiliation, region,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r_votediff!$BX$2:$BX$7</c15:sqref>
                  </c15:fullRef>
                </c:ext>
              </c:extLst>
              <c:f>r_votediff!$BX$4:$BX$7</c:f>
              <c:numCache>
                <c:formatCode>General</c:formatCode>
                <c:ptCount val="4"/>
                <c:pt idx="0">
                  <c:v>-16.490200042724609</c:v>
                </c:pt>
                <c:pt idx="1">
                  <c:v>-9.1100568771362305</c:v>
                </c:pt>
                <c:pt idx="2">
                  <c:v>-11.77388858795166</c:v>
                </c:pt>
                <c:pt idx="3">
                  <c:v>-6.5270304679870605</c:v>
                </c:pt>
              </c:numCache>
            </c:numRef>
          </c:val>
          <c:smooth val="0"/>
          <c:extLst xmlns:c16r2="http://schemas.microsoft.com/office/drawing/2015/06/chart">
            <c:ext xmlns:c16="http://schemas.microsoft.com/office/drawing/2014/chart" uri="{C3380CC4-5D6E-409C-BE32-E72D297353CC}">
              <c16:uniqueId val="{00000000-88CD-40B9-B2C1-4764325C5D2D}"/>
            </c:ext>
          </c:extLst>
        </c:ser>
        <c:dLbls>
          <c:showLegendKey val="0"/>
          <c:showVal val="0"/>
          <c:showCatName val="0"/>
          <c:showSerName val="0"/>
          <c:showPercent val="0"/>
          <c:showBubbleSize val="0"/>
        </c:dLbls>
        <c:smooth val="0"/>
        <c:axId val="-301874928"/>
        <c:axId val="-301893968"/>
        <c:extLst xmlns:c16r2="http://schemas.microsoft.com/office/drawing/2015/06/chart"/>
      </c:lineChart>
      <c:catAx>
        <c:axId val="-3018749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3968"/>
        <c:crosses val="autoZero"/>
        <c:auto val="1"/>
        <c:lblAlgn val="ctr"/>
        <c:lblOffset val="200"/>
        <c:noMultiLvlLbl val="0"/>
      </c:catAx>
      <c:valAx>
        <c:axId val="-301893968"/>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492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3449111404871403E-2"/>
          <c:y val="0.123660982965385"/>
          <c:w val="0.87929041620336601"/>
          <c:h val="0.15067101312346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CC17 - Vote for Social Democrats / Greens / Other centre-left among foreign-born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97271097876"/>
          <c:w val="0.90363229580889004"/>
          <c:h val="0.6868130545401179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r_votediff!$C$5:$C$7</c:f>
              <c:strCache>
                <c:ptCount val="3"/>
                <c:pt idx="0">
                  <c:v>1991-99</c:v>
                </c:pt>
                <c:pt idx="1">
                  <c:v>2003-07</c:v>
                </c:pt>
                <c:pt idx="2">
                  <c:v>2011-19</c:v>
                </c:pt>
              </c:strCache>
            </c:strRef>
          </c:cat>
          <c:val>
            <c:numRef>
              <c:extLst>
                <c:ext xmlns:c15="http://schemas.microsoft.com/office/drawing/2012/chart" uri="{02D57815-91ED-43cb-92C2-25804820EDAC}">
                  <c15:fullRef>
                    <c15:sqref>r_votediff!$B$2:$B$7</c15:sqref>
                  </c15:fullRef>
                </c:ext>
              </c:extLst>
              <c:f>r_votediff!$B$5:$B$7</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B8E1-40C7-A43F-C450D81D061C}"/>
            </c:ext>
          </c:extLst>
        </c:ser>
        <c:ser>
          <c:idx val="1"/>
          <c:order val="1"/>
          <c:tx>
            <c:v>Difference between (% of foreign-born) and (% of Swiss-born) voting centre-left /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r_votediff!$C$5:$C$7</c:f>
              <c:strCache>
                <c:ptCount val="3"/>
                <c:pt idx="0">
                  <c:v>1991-99</c:v>
                </c:pt>
                <c:pt idx="1">
                  <c:v>2003-07</c:v>
                </c:pt>
                <c:pt idx="2">
                  <c:v>2011-19</c:v>
                </c:pt>
              </c:strCache>
            </c:strRef>
          </c:cat>
          <c:val>
            <c:numRef>
              <c:extLst>
                <c:ext xmlns:c15="http://schemas.microsoft.com/office/drawing/2012/chart" uri="{02D57815-91ED-43cb-92C2-25804820EDAC}">
                  <c15:fullRef>
                    <c15:sqref>r_votediff!$CT$2:$CT$7</c15:sqref>
                  </c15:fullRef>
                </c:ext>
              </c:extLst>
              <c:f>r_votediff!$CT$5:$CT$7</c:f>
              <c:numCache>
                <c:formatCode>General</c:formatCode>
                <c:ptCount val="3"/>
                <c:pt idx="0">
                  <c:v>10.182485580444336</c:v>
                </c:pt>
                <c:pt idx="1">
                  <c:v>11.605103492736816</c:v>
                </c:pt>
                <c:pt idx="2">
                  <c:v>10.062010765075684</c:v>
                </c:pt>
              </c:numCache>
            </c:numRef>
          </c:val>
          <c:smooth val="0"/>
          <c:extLst xmlns:c16r2="http://schemas.microsoft.com/office/drawing/2015/06/chart">
            <c:ext xmlns:c16="http://schemas.microsoft.com/office/drawing/2014/chart" uri="{C3380CC4-5D6E-409C-BE32-E72D297353CC}">
              <c16:uniqueId val="{00000001-B8E1-40C7-A43F-C450D81D061C}"/>
            </c:ext>
          </c:extLst>
        </c:ser>
        <c:ser>
          <c:idx val="3"/>
          <c:order val="2"/>
          <c:tx>
            <c:v>After controlling for income, education, age, gender, employment, marital status, religious affiliation, region, home ownership,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r_votediff!$C$5:$C$7</c:f>
              <c:strCache>
                <c:ptCount val="3"/>
                <c:pt idx="0">
                  <c:v>1991-99</c:v>
                </c:pt>
                <c:pt idx="1">
                  <c:v>2003-07</c:v>
                </c:pt>
                <c:pt idx="2">
                  <c:v>2011-19</c:v>
                </c:pt>
              </c:strCache>
            </c:strRef>
          </c:cat>
          <c:val>
            <c:numRef>
              <c:extLst>
                <c:ext xmlns:c15="http://schemas.microsoft.com/office/drawing/2012/chart" uri="{02D57815-91ED-43cb-92C2-25804820EDAC}">
                  <c15:fullRef>
                    <c15:sqref>r_votediff!$CV$2:$CV$7</c15:sqref>
                  </c15:fullRef>
                </c:ext>
              </c:extLst>
              <c:f>r_votediff!$CV$5:$CV$7</c:f>
              <c:numCache>
                <c:formatCode>General</c:formatCode>
                <c:ptCount val="3"/>
                <c:pt idx="0">
                  <c:v>8.08428955078125</c:v>
                </c:pt>
                <c:pt idx="1">
                  <c:v>7.5478897094726563</c:v>
                </c:pt>
                <c:pt idx="2">
                  <c:v>7.740379810333252</c:v>
                </c:pt>
              </c:numCache>
            </c:numRef>
          </c:val>
          <c:smooth val="0"/>
          <c:extLst xmlns:c16r2="http://schemas.microsoft.com/office/drawing/2015/06/chart">
            <c:ext xmlns:c16="http://schemas.microsoft.com/office/drawing/2014/chart" uri="{C3380CC4-5D6E-409C-BE32-E72D297353CC}">
              <c16:uniqueId val="{00000002-B8E1-40C7-A43F-C450D81D061C}"/>
            </c:ext>
          </c:extLst>
        </c:ser>
        <c:dLbls>
          <c:showLegendKey val="0"/>
          <c:showVal val="0"/>
          <c:showCatName val="0"/>
          <c:showSerName val="0"/>
          <c:showPercent val="0"/>
          <c:showBubbleSize val="0"/>
        </c:dLbls>
        <c:smooth val="0"/>
        <c:axId val="-301902128"/>
        <c:axId val="-301877104"/>
        <c:extLst xmlns:c16r2="http://schemas.microsoft.com/office/drawing/2015/06/chart"/>
      </c:lineChart>
      <c:catAx>
        <c:axId val="-3019021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7104"/>
        <c:crosses val="autoZero"/>
        <c:auto val="1"/>
        <c:lblAlgn val="ctr"/>
        <c:lblOffset val="200"/>
        <c:noMultiLvlLbl val="0"/>
      </c:catAx>
      <c:valAx>
        <c:axId val="-30187710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21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111404871403E-2"/>
          <c:y val="0.123660982965385"/>
          <c:w val="0.87929041620336601"/>
          <c:h val="0.15067101312346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CC18 - The education cleavage in Switzerland</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Difference between (% top 10% educated) and (% bottom 90% educated) voting SVP / SD /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1967-71</c:v>
                </c:pt>
                <c:pt idx="1">
                  <c:v>1975-79</c:v>
                </c:pt>
                <c:pt idx="2">
                  <c:v>1983-87</c:v>
                </c:pt>
                <c:pt idx="3">
                  <c:v>1991-99</c:v>
                </c:pt>
                <c:pt idx="4">
                  <c:v>2003-07</c:v>
                </c:pt>
                <c:pt idx="5">
                  <c:v>2011-19</c:v>
                </c:pt>
              </c:strCache>
            </c:strRef>
          </c:cat>
          <c:val>
            <c:numRef>
              <c:f>r_educ!$D$2:$D$7</c:f>
              <c:numCache>
                <c:formatCode>General</c:formatCode>
                <c:ptCount val="6"/>
                <c:pt idx="0">
                  <c:v>-7.3418469429016113</c:v>
                </c:pt>
                <c:pt idx="1">
                  <c:v>-8.0378789901733398</c:v>
                </c:pt>
                <c:pt idx="2">
                  <c:v>-5.1719875335693359</c:v>
                </c:pt>
                <c:pt idx="3">
                  <c:v>-11.328964233398438</c:v>
                </c:pt>
                <c:pt idx="4">
                  <c:v>-18.599685668945313</c:v>
                </c:pt>
                <c:pt idx="5">
                  <c:v>-16.682634353637695</c:v>
                </c:pt>
              </c:numCache>
            </c:numRef>
          </c:val>
          <c:smooth val="0"/>
          <c:extLst xmlns:c16r2="http://schemas.microsoft.com/office/drawing/2015/06/chart">
            <c:ext xmlns:c16="http://schemas.microsoft.com/office/drawing/2014/chart" uri="{C3380CC4-5D6E-409C-BE32-E72D297353CC}">
              <c16:uniqueId val="{00000058-1761-49AF-B8CA-774333C5DF57}"/>
            </c:ext>
          </c:extLst>
        </c:ser>
        <c:ser>
          <c:idx val="1"/>
          <c:order val="1"/>
          <c:tx>
            <c:v>Difference between (% top 10% educated) and (% bottom 90% educated) voting SP / PDT</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1967-71</c:v>
                </c:pt>
                <c:pt idx="1">
                  <c:v>1975-79</c:v>
                </c:pt>
                <c:pt idx="2">
                  <c:v>1983-87</c:v>
                </c:pt>
                <c:pt idx="3">
                  <c:v>1991-99</c:v>
                </c:pt>
                <c:pt idx="4">
                  <c:v>2003-07</c:v>
                </c:pt>
                <c:pt idx="5">
                  <c:v>2011-19</c:v>
                </c:pt>
              </c:strCache>
            </c:strRef>
          </c:cat>
          <c:val>
            <c:numRef>
              <c:f>r_educ!$AN$2:$AN$7</c:f>
              <c:numCache>
                <c:formatCode>General</c:formatCode>
                <c:ptCount val="6"/>
                <c:pt idx="0">
                  <c:v>-8.9501457214355469</c:v>
                </c:pt>
                <c:pt idx="1">
                  <c:v>-5.0081057548522949</c:v>
                </c:pt>
                <c:pt idx="2">
                  <c:v>-7.768500804901123</c:v>
                </c:pt>
                <c:pt idx="3">
                  <c:v>4.6994810104370117</c:v>
                </c:pt>
                <c:pt idx="4">
                  <c:v>8.5130643844604492</c:v>
                </c:pt>
                <c:pt idx="5">
                  <c:v>7.0570306777954102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9-1761-49AF-B8CA-774333C5DF57}"/>
            </c:ext>
          </c:extLst>
        </c:ser>
        <c:ser>
          <c:idx val="2"/>
          <c:order val="2"/>
          <c:tx>
            <c:v>Difference between (% top 10% educated) and (% bottom 90% educated) voting Green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1967-71</c:v>
                </c:pt>
                <c:pt idx="1">
                  <c:v>1975-79</c:v>
                </c:pt>
                <c:pt idx="2">
                  <c:v>1983-87</c:v>
                </c:pt>
                <c:pt idx="3">
                  <c:v>1991-99</c:v>
                </c:pt>
                <c:pt idx="4">
                  <c:v>2003-07</c:v>
                </c:pt>
                <c:pt idx="5">
                  <c:v>2011-19</c:v>
                </c:pt>
              </c:strCache>
            </c:strRef>
          </c:cat>
          <c:val>
            <c:numRef>
              <c:f>r_educ!$AE$2:$AE$7</c:f>
              <c:numCache>
                <c:formatCode>General</c:formatCode>
                <c:ptCount val="6"/>
                <c:pt idx="2">
                  <c:v>3.6254451274871826</c:v>
                </c:pt>
                <c:pt idx="3">
                  <c:v>3.0651626586914062</c:v>
                </c:pt>
                <c:pt idx="4">
                  <c:v>5.0023894309997559</c:v>
                </c:pt>
                <c:pt idx="5">
                  <c:v>10.976522445678711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A-1761-49AF-B8CA-774333C5DF57}"/>
            </c:ext>
          </c:extLst>
        </c:ser>
        <c:ser>
          <c:idx val="3"/>
          <c:order val="3"/>
          <c:tx>
            <c:v>Difference between (% top 10% educated) and (% bottom 90% educated) voting FDP</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r_educ!$B$2:$B$7</c:f>
              <c:strCache>
                <c:ptCount val="6"/>
                <c:pt idx="0">
                  <c:v>1967-71</c:v>
                </c:pt>
                <c:pt idx="1">
                  <c:v>1975-79</c:v>
                </c:pt>
                <c:pt idx="2">
                  <c:v>1983-87</c:v>
                </c:pt>
                <c:pt idx="3">
                  <c:v>1991-99</c:v>
                </c:pt>
                <c:pt idx="4">
                  <c:v>2003-07</c:v>
                </c:pt>
                <c:pt idx="5">
                  <c:v>2011-19</c:v>
                </c:pt>
              </c:strCache>
            </c:strRef>
          </c:cat>
          <c:val>
            <c:numRef>
              <c:f>r_educ!$M$2:$M$7</c:f>
              <c:numCache>
                <c:formatCode>General</c:formatCode>
                <c:ptCount val="6"/>
                <c:pt idx="0">
                  <c:v>3.5919778347015381</c:v>
                </c:pt>
                <c:pt idx="1">
                  <c:v>6.4602160453796387</c:v>
                </c:pt>
                <c:pt idx="2">
                  <c:v>12.033703804016113</c:v>
                </c:pt>
                <c:pt idx="3">
                  <c:v>2.8213164806365967</c:v>
                </c:pt>
                <c:pt idx="4">
                  <c:v>5.5797839164733887</c:v>
                </c:pt>
                <c:pt idx="5">
                  <c:v>3.6943163871765137</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6"/>
          <c:order val="4"/>
          <c:tx>
            <c:v>Difference between (% top 10% educated) and (% bottom 90% educated) voting Christian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1967-71</c:v>
                </c:pt>
                <c:pt idx="1">
                  <c:v>1975-79</c:v>
                </c:pt>
                <c:pt idx="2">
                  <c:v>1983-87</c:v>
                </c:pt>
                <c:pt idx="3">
                  <c:v>1991-99</c:v>
                </c:pt>
                <c:pt idx="4">
                  <c:v>2003-07</c:v>
                </c:pt>
                <c:pt idx="5">
                  <c:v>2011-19</c:v>
                </c:pt>
              </c:strCache>
            </c:strRef>
          </c:cat>
          <c:val>
            <c:numRef>
              <c:f>r_educ!$V$2:$V$7</c:f>
              <c:numCache>
                <c:formatCode>General</c:formatCode>
                <c:ptCount val="6"/>
                <c:pt idx="0">
                  <c:v>-4.0766129493713379</c:v>
                </c:pt>
                <c:pt idx="1">
                  <c:v>-0.16284501552581787</c:v>
                </c:pt>
                <c:pt idx="2">
                  <c:v>-13.308258056640625</c:v>
                </c:pt>
                <c:pt idx="3">
                  <c:v>-0.64324808120727539</c:v>
                </c:pt>
                <c:pt idx="4">
                  <c:v>-0.17078973352909088</c:v>
                </c:pt>
                <c:pt idx="5">
                  <c:v>-0.97672927379608154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E-1761-49AF-B8CA-774333C5DF57}"/>
            </c:ext>
          </c:extLst>
        </c:ser>
        <c:dLbls>
          <c:showLegendKey val="0"/>
          <c:showVal val="0"/>
          <c:showCatName val="0"/>
          <c:showSerName val="0"/>
          <c:showPercent val="0"/>
          <c:showBubbleSize val="0"/>
        </c:dLbls>
        <c:marker val="1"/>
        <c:smooth val="0"/>
        <c:axId val="-301895600"/>
        <c:axId val="-301885808"/>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6r2="http://schemas.microsoft.com/office/drawing/2015/06/chart">
                      <c:ex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r_educ!$N$2:$N$6</c15:sqref>
                        </c15:formulaRef>
                      </c:ext>
                    </c:extLst>
                    <c:numCache>
                      <c:formatCode>General</c:formatCode>
                      <c:ptCount val="5"/>
                      <c:pt idx="0">
                        <c:v>3.5919778347015381</c:v>
                      </c:pt>
                      <c:pt idx="1">
                        <c:v>2.7421245574951172</c:v>
                      </c:pt>
                      <c:pt idx="2">
                        <c:v>12.033703804016113</c:v>
                      </c:pt>
                      <c:pt idx="3">
                        <c:v>0.41168630123138428</c:v>
                      </c:pt>
                      <c:pt idx="4">
                        <c:v>1.9813849925994873</c:v>
                      </c:pt>
                    </c:numCache>
                  </c:numRef>
                </c:val>
                <c:smooth val="0"/>
                <c:extLst xmlns:c16r2="http://schemas.microsoft.com/office/drawing/2015/06/chart">
                  <c:ext xmlns:c16="http://schemas.microsoft.com/office/drawing/2014/chart" uri="{C3380CC4-5D6E-409C-BE32-E72D297353CC}">
                    <c16:uniqueId val="{0000005C-1761-49AF-B8CA-774333C5DF5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r_educ!$O$2:$O$6</c15:sqref>
                        </c15:formulaRef>
                      </c:ext>
                    </c:extLst>
                    <c:numCache>
                      <c:formatCode>General</c:formatCode>
                      <c:ptCount val="5"/>
                      <c:pt idx="0">
                        <c:v>3.4069209098815918</c:v>
                      </c:pt>
                      <c:pt idx="1">
                        <c:v>1.7147388458251953</c:v>
                      </c:pt>
                      <c:pt idx="2">
                        <c:v>14.364987373352051</c:v>
                      </c:pt>
                      <c:pt idx="3">
                        <c:v>1.3017950057983398</c:v>
                      </c:pt>
                      <c:pt idx="4">
                        <c:v>2.8437376022338867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D-1761-49AF-B8CA-774333C5DF5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r_educ!$W$2:$W$6</c15:sqref>
                        </c15:formulaRef>
                      </c:ext>
                    </c:extLst>
                    <c:numCache>
                      <c:formatCode>General</c:formatCode>
                      <c:ptCount val="5"/>
                      <c:pt idx="0">
                        <c:v>-4.0766129493713379</c:v>
                      </c:pt>
                      <c:pt idx="1">
                        <c:v>1.1307582855224609</c:v>
                      </c:pt>
                      <c:pt idx="2">
                        <c:v>-13.308258056640625</c:v>
                      </c:pt>
                      <c:pt idx="3">
                        <c:v>0.26437973976135254</c:v>
                      </c:pt>
                      <c:pt idx="4">
                        <c:v>0.3849799633026123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r_educ!$X$2:$X$6</c15:sqref>
                        </c15:formulaRef>
                      </c:ext>
                    </c:extLst>
                    <c:numCache>
                      <c:formatCode>General</c:formatCode>
                      <c:ptCount val="5"/>
                      <c:pt idx="0">
                        <c:v>-1.4992375373840332</c:v>
                      </c:pt>
                      <c:pt idx="1">
                        <c:v>3.1824071407318115</c:v>
                      </c:pt>
                      <c:pt idx="2">
                        <c:v>-3.4998025894165039</c:v>
                      </c:pt>
                      <c:pt idx="3">
                        <c:v>1.9213346242904663</c:v>
                      </c:pt>
                      <c:pt idx="4">
                        <c:v>0.99292528629302979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r_educ!$AF$2:$AF$6</c15:sqref>
                        </c15:formulaRef>
                      </c:ext>
                    </c:extLst>
                    <c:numCache>
                      <c:formatCode>General</c:formatCode>
                      <c:ptCount val="5"/>
                      <c:pt idx="2">
                        <c:v>3.6254451274871826</c:v>
                      </c:pt>
                      <c:pt idx="3">
                        <c:v>3.1027011871337891</c:v>
                      </c:pt>
                      <c:pt idx="4">
                        <c:v>4.7002220153808594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r_educ!$B$2:$B$7</c15:sqref>
                        </c15:formulaRef>
                      </c:ext>
                    </c:extLst>
                    <c:strCache>
                      <c:ptCount val="6"/>
                      <c:pt idx="0">
                        <c:v>1967-71</c:v>
                      </c:pt>
                      <c:pt idx="1">
                        <c:v>1975-79</c:v>
                      </c:pt>
                      <c:pt idx="2">
                        <c:v>1983-87</c:v>
                      </c:pt>
                      <c:pt idx="3">
                        <c:v>1991-99</c:v>
                      </c:pt>
                      <c:pt idx="4">
                        <c:v>2003-07</c:v>
                      </c:pt>
                      <c:pt idx="5">
                        <c:v>2011-19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r_educ!$AG$2:$AG$6</c15:sqref>
                        </c15:formulaRef>
                      </c:ext>
                    </c:extLst>
                    <c:numCache>
                      <c:formatCode>General</c:formatCode>
                      <c:ptCount val="5"/>
                      <c:pt idx="2">
                        <c:v>1.5398138761520386</c:v>
                      </c:pt>
                      <c:pt idx="3">
                        <c:v>2.5193281173706055</c:v>
                      </c:pt>
                      <c:pt idx="4">
                        <c:v>3.2588324546813965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301895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5808"/>
        <c:crosses val="autoZero"/>
        <c:auto val="1"/>
        <c:lblAlgn val="ctr"/>
        <c:lblOffset val="200"/>
        <c:noMultiLvlLbl val="0"/>
      </c:catAx>
      <c:valAx>
        <c:axId val="-301885808"/>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5600"/>
        <c:crosses val="autoZero"/>
        <c:crossBetween val="midCat"/>
        <c:majorUnit val="5"/>
      </c:valAx>
      <c:spPr>
        <a:noFill/>
        <a:ln>
          <a:solidFill>
            <a:sysClr val="windowText" lastClr="000000"/>
          </a:solidFill>
        </a:ln>
        <a:effectLst/>
      </c:spPr>
    </c:plotArea>
    <c:legend>
      <c:legendPos val="b"/>
      <c:layout>
        <c:manualLayout>
          <c:xMode val="edge"/>
          <c:yMode val="edge"/>
          <c:x val="5.66106577569334E-2"/>
          <c:y val="9.6437917064459797E-2"/>
          <c:w val="0.89073421838359401"/>
          <c:h val="0.22298543541241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CA3 - </a:t>
            </a:r>
            <a:r>
              <a:rPr lang="en-US" sz="1680" b="1" i="0" u="none" strike="noStrike" baseline="0">
                <a:effectLst/>
              </a:rPr>
              <a:t>The composition of the electorate by education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735971576522897"/>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'TCA2'!$B$6:$G$6</c:f>
              <c:numCache>
                <c:formatCode>0%</c:formatCode>
                <c:ptCount val="6"/>
                <c:pt idx="0">
                  <c:v>0.81329184770584106</c:v>
                </c:pt>
                <c:pt idx="1">
                  <c:v>0.40784308314323425</c:v>
                </c:pt>
                <c:pt idx="2">
                  <c:v>0.26087692379951477</c:v>
                </c:pt>
                <c:pt idx="3">
                  <c:v>0.16718626022338867</c:v>
                </c:pt>
                <c:pt idx="4">
                  <c:v>0.1500200629234314</c:v>
                </c:pt>
                <c:pt idx="5">
                  <c:v>0.10848516970872879</c:v>
                </c:pt>
              </c:numCache>
            </c:numRef>
          </c:val>
          <c:extLst xmlns:c16r2="http://schemas.microsoft.com/office/drawing/2015/06/chart">
            <c:ext xmlns:c16="http://schemas.microsoft.com/office/drawing/2014/chart" uri="{C3380CC4-5D6E-409C-BE32-E72D297353CC}">
              <c16:uniqueId val="{00000001-109D-4FA0-8065-24D4014B9412}"/>
            </c:ext>
          </c:extLst>
        </c:ser>
        <c:ser>
          <c:idx val="0"/>
          <c:order val="1"/>
          <c:tx>
            <c:v>Secondary</c:v>
          </c:tx>
          <c:spPr>
            <a:solidFill>
              <a:srgbClr val="FF0000"/>
            </a:solidFill>
            <a:ln>
              <a:solidFill>
                <a:srgbClr val="FF0000"/>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'TCA2'!$B$7:$G$7</c:f>
              <c:numCache>
                <c:formatCode>0%</c:formatCode>
                <c:ptCount val="6"/>
                <c:pt idx="0">
                  <c:v>0.14060066640377045</c:v>
                </c:pt>
                <c:pt idx="1">
                  <c:v>0.54865419864654541</c:v>
                </c:pt>
                <c:pt idx="2">
                  <c:v>0.66927880048751831</c:v>
                </c:pt>
                <c:pt idx="3">
                  <c:v>0.75410187244415283</c:v>
                </c:pt>
                <c:pt idx="4">
                  <c:v>0.75014269351959229</c:v>
                </c:pt>
                <c:pt idx="5">
                  <c:v>0.72406351566314697</c:v>
                </c:pt>
              </c:numCache>
            </c:numRef>
          </c:val>
          <c:extLst xmlns:c16r2="http://schemas.microsoft.com/office/drawing/2015/06/chart">
            <c:ext xmlns:c16="http://schemas.microsoft.com/office/drawing/2014/chart" uri="{C3380CC4-5D6E-409C-BE32-E72D297353CC}">
              <c16:uniqueId val="{00000003-109D-4FA0-8065-24D4014B9412}"/>
            </c:ext>
          </c:extLst>
        </c:ser>
        <c:ser>
          <c:idx val="1"/>
          <c:order val="2"/>
          <c:tx>
            <c:v>Tertiary</c:v>
          </c:tx>
          <c:spPr>
            <a:solidFill>
              <a:schemeClr val="accent6"/>
            </a:solidFill>
            <a:ln>
              <a:solidFill>
                <a:schemeClr val="accent6"/>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'TCA2'!$B$8:$G$8</c:f>
              <c:numCache>
                <c:formatCode>0%</c:formatCode>
                <c:ptCount val="6"/>
                <c:pt idx="0">
                  <c:v>4.6107485890388489E-2</c:v>
                </c:pt>
                <c:pt idx="1">
                  <c:v>4.350271075963974E-2</c:v>
                </c:pt>
                <c:pt idx="2">
                  <c:v>6.9844275712966919E-2</c:v>
                </c:pt>
                <c:pt idx="3">
                  <c:v>7.8711844980716705E-2</c:v>
                </c:pt>
                <c:pt idx="4">
                  <c:v>9.9837251007556915E-2</c:v>
                </c:pt>
                <c:pt idx="5">
                  <c:v>0.16745130717754364</c:v>
                </c:pt>
              </c:numCache>
            </c:numRef>
          </c:val>
          <c:extLst xmlns:c16r2="http://schemas.microsoft.com/office/drawing/2015/06/chart">
            <c:ext xmlns:c16="http://schemas.microsoft.com/office/drawing/2014/chart" uri="{C3380CC4-5D6E-409C-BE32-E72D297353CC}">
              <c16:uniqueId val="{00000005-109D-4FA0-8065-24D4014B9412}"/>
            </c:ext>
          </c:extLst>
        </c:ser>
        <c:dLbls>
          <c:showLegendKey val="0"/>
          <c:showVal val="0"/>
          <c:showCatName val="0"/>
          <c:showSerName val="0"/>
          <c:showPercent val="0"/>
          <c:showBubbleSize val="0"/>
        </c:dLbls>
        <c:gapWidth val="219"/>
        <c:overlap val="100"/>
        <c:axId val="-336899824"/>
        <c:axId val="-336910160"/>
      </c:barChart>
      <c:catAx>
        <c:axId val="-336899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0160"/>
        <c:crosses val="autoZero"/>
        <c:auto val="1"/>
        <c:lblAlgn val="ctr"/>
        <c:lblOffset val="100"/>
        <c:noMultiLvlLbl val="0"/>
      </c:catAx>
      <c:valAx>
        <c:axId val="-336910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899824"/>
        <c:crosses val="autoZero"/>
        <c:crossBetween val="between"/>
      </c:valAx>
      <c:spPr>
        <a:noFill/>
        <a:ln>
          <a:solidFill>
            <a:sysClr val="windowText" lastClr="000000"/>
          </a:solidFill>
        </a:ln>
        <a:effectLst/>
      </c:spPr>
    </c:plotArea>
    <c:legend>
      <c:legendPos val="b"/>
      <c:layout>
        <c:manualLayout>
          <c:xMode val="edge"/>
          <c:yMode val="edge"/>
          <c:x val="7.0513302643657003E-2"/>
          <c:y val="0.77493884279326997"/>
          <c:w val="0.91068118801692599"/>
          <c:h val="7.21998847921520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CC19 - The income cleavage in Switzerland</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Difference between (% top 10% income) and (% bottom 90% income) voting SVP / SD /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r_educ!$B$2:$B$7</c15:sqref>
                  </c15:fullRef>
                </c:ext>
              </c:extLst>
              <c:f>r_educ!$B$3:$B$7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r_inc!$D$2:$D$7</c15:sqref>
                  </c15:fullRef>
                </c:ext>
              </c:extLst>
              <c:f>r_inc!$D$3:$D$7</c:f>
              <c:numCache>
                <c:formatCode>General</c:formatCode>
                <c:ptCount val="5"/>
                <c:pt idx="0">
                  <c:v>-5.1345067024230957</c:v>
                </c:pt>
                <c:pt idx="2">
                  <c:v>-9.4870376586914062</c:v>
                </c:pt>
                <c:pt idx="3">
                  <c:v>-8.6161308288574219</c:v>
                </c:pt>
                <c:pt idx="4">
                  <c:v>-6.913881778717041</c:v>
                </c:pt>
              </c:numCache>
            </c:numRef>
          </c:val>
          <c:smooth val="0"/>
          <c:extLst xmlns:c16r2="http://schemas.microsoft.com/office/drawing/2015/06/chart">
            <c:ext xmlns:c16="http://schemas.microsoft.com/office/drawing/2014/chart" uri="{C3380CC4-5D6E-409C-BE32-E72D297353CC}">
              <c16:uniqueId val="{00000000-0B07-4442-9A00-04FE6D6D6B19}"/>
            </c:ext>
          </c:extLst>
        </c:ser>
        <c:ser>
          <c:idx val="1"/>
          <c:order val="1"/>
          <c:tx>
            <c:v>Difference between (% top 10% income) and (% bottom 90% income) voting SP / PDT</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r_educ!$B$2:$B$7</c15:sqref>
                  </c15:fullRef>
                </c:ext>
              </c:extLst>
              <c:f>r_educ!$B$3:$B$7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r_inc!$AN$2:$AN$7</c15:sqref>
                  </c15:fullRef>
                </c:ext>
              </c:extLst>
              <c:f>r_inc!$AN$3:$AN$7</c:f>
              <c:numCache>
                <c:formatCode>General</c:formatCode>
                <c:ptCount val="5"/>
                <c:pt idx="0">
                  <c:v>-13.269588470458984</c:v>
                </c:pt>
                <c:pt idx="2">
                  <c:v>-1.3132607936859131</c:v>
                </c:pt>
                <c:pt idx="3">
                  <c:v>-3.1470000743865967</c:v>
                </c:pt>
                <c:pt idx="4">
                  <c:v>-5.3707289695739746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B07-4442-9A00-04FE6D6D6B19}"/>
            </c:ext>
          </c:extLst>
        </c:ser>
        <c:ser>
          <c:idx val="2"/>
          <c:order val="2"/>
          <c:tx>
            <c:v>Difference between (% top 10% income) and (% bottom 90% income) voting Green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r_educ!$B$2:$B$7</c15:sqref>
                  </c15:fullRef>
                </c:ext>
              </c:extLst>
              <c:f>r_educ!$B$3:$B$7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r_inc!$AE$2:$AE$7</c15:sqref>
                  </c15:fullRef>
                </c:ext>
              </c:extLst>
              <c:f>r_inc!$AE$3:$AE$7</c:f>
              <c:numCache>
                <c:formatCode>General</c:formatCode>
                <c:ptCount val="5"/>
                <c:pt idx="2">
                  <c:v>-1.1736272573471069</c:v>
                </c:pt>
                <c:pt idx="3">
                  <c:v>-0.9606282114982605</c:v>
                </c:pt>
                <c:pt idx="4">
                  <c:v>6.1949090957641602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B07-4442-9A00-04FE6D6D6B19}"/>
            </c:ext>
          </c:extLst>
        </c:ser>
        <c:ser>
          <c:idx val="3"/>
          <c:order val="3"/>
          <c:tx>
            <c:v>Difference between (% top 10% income) and (% bottom 90% income) voting FDP</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r_educ!$B$2:$B$7</c15:sqref>
                  </c15:fullRef>
                </c:ext>
              </c:extLst>
              <c:f>r_educ!$B$3:$B$7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r_inc!$M$2:$M$7</c15:sqref>
                  </c15:fullRef>
                </c:ext>
              </c:extLst>
              <c:f>r_inc!$M$3:$M$7</c:f>
              <c:numCache>
                <c:formatCode>General</c:formatCode>
                <c:ptCount val="5"/>
                <c:pt idx="0">
                  <c:v>13.678565979003906</c:v>
                </c:pt>
                <c:pt idx="2">
                  <c:v>13.829573631286621</c:v>
                </c:pt>
                <c:pt idx="3">
                  <c:v>16.094001770019531</c:v>
                </c:pt>
                <c:pt idx="4">
                  <c:v>11.029239654541016</c:v>
                </c:pt>
              </c:numCache>
            </c:numRef>
          </c:val>
          <c:smooth val="0"/>
          <c:extLst xmlns:c16r2="http://schemas.microsoft.com/office/drawing/2015/06/chart">
            <c:ext xmlns:c16="http://schemas.microsoft.com/office/drawing/2014/chart" uri="{C3380CC4-5D6E-409C-BE32-E72D297353CC}">
              <c16:uniqueId val="{00000003-0B07-4442-9A00-04FE6D6D6B19}"/>
            </c:ext>
          </c:extLst>
        </c:ser>
        <c:ser>
          <c:idx val="6"/>
          <c:order val="4"/>
          <c:tx>
            <c:v>Difference between (% top 10% income) and (% bottom 90% income) voting Christian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r_educ!$B$2:$B$7</c15:sqref>
                  </c15:fullRef>
                </c:ext>
              </c:extLst>
              <c:f>r_educ!$B$3:$B$7</c:f>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r_inc!$V$2:$V$7</c15:sqref>
                  </c15:fullRef>
                </c:ext>
              </c:extLst>
              <c:f>r_inc!$V$3:$V$7</c:f>
              <c:numCache>
                <c:formatCode>General</c:formatCode>
                <c:ptCount val="5"/>
                <c:pt idx="0">
                  <c:v>-6.8433785438537598</c:v>
                </c:pt>
                <c:pt idx="2">
                  <c:v>-2.3311100006103516</c:v>
                </c:pt>
                <c:pt idx="3">
                  <c:v>-1.3994647264480591</c:v>
                </c:pt>
                <c:pt idx="4">
                  <c:v>5.3409922868013382E-2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B07-4442-9A00-04FE6D6D6B19}"/>
            </c:ext>
          </c:extLst>
        </c:ser>
        <c:dLbls>
          <c:showLegendKey val="0"/>
          <c:showVal val="0"/>
          <c:showCatName val="0"/>
          <c:showSerName val="0"/>
          <c:showPercent val="0"/>
          <c:showBubbleSize val="0"/>
        </c:dLbls>
        <c:marker val="1"/>
        <c:smooth val="0"/>
        <c:axId val="-301895056"/>
        <c:axId val="-301894512"/>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uri="{02D57815-91ED-43cb-92C2-25804820EDAC}">
                        <c15:fullRef>
                          <c15:sqref>r_educ!$N$2:$N$6</c15:sqref>
                        </c15:fullRef>
                        <c15:formulaRef>
                          <c15:sqref>r_educ!$N$3:$N$6</c15:sqref>
                        </c15:formulaRef>
                      </c:ext>
                    </c:extLst>
                    <c:numCache>
                      <c:formatCode>General</c:formatCode>
                      <c:ptCount val="4"/>
                      <c:pt idx="0">
                        <c:v>2.7421245574951172</c:v>
                      </c:pt>
                      <c:pt idx="1">
                        <c:v>12.033703804016113</c:v>
                      </c:pt>
                      <c:pt idx="2">
                        <c:v>0.41168630123138428</c:v>
                      </c:pt>
                      <c:pt idx="3">
                        <c:v>1.9813849925994873</c:v>
                      </c:pt>
                    </c:numCache>
                  </c:numRef>
                </c:val>
                <c:smooth val="0"/>
                <c:extLst xmlns:c16r2="http://schemas.microsoft.com/office/drawing/2015/06/chart">
                  <c:ext xmlns:c16="http://schemas.microsoft.com/office/drawing/2014/chart" uri="{C3380CC4-5D6E-409C-BE32-E72D297353CC}">
                    <c16:uniqueId val="{00000005-0B07-4442-9A00-04FE6D6D6B19}"/>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r_educ!$O$2:$O$6</c15:sqref>
                        </c15:fullRef>
                        <c15:formulaRef>
                          <c15:sqref>r_educ!$O$3:$O$6</c15:sqref>
                        </c15:formulaRef>
                      </c:ext>
                    </c:extLst>
                    <c:numCache>
                      <c:formatCode>General</c:formatCode>
                      <c:ptCount val="4"/>
                      <c:pt idx="0">
                        <c:v>1.7147388458251953</c:v>
                      </c:pt>
                      <c:pt idx="1">
                        <c:v>14.364987373352051</c:v>
                      </c:pt>
                      <c:pt idx="2">
                        <c:v>1.3017950057983398</c:v>
                      </c:pt>
                      <c:pt idx="3">
                        <c:v>2.8437376022338867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B07-4442-9A00-04FE6D6D6B19}"/>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r_educ!$W$2:$W$6</c15:sqref>
                        </c15:fullRef>
                        <c15:formulaRef>
                          <c15:sqref>r_educ!$W$3:$W$6</c15:sqref>
                        </c15:formulaRef>
                      </c:ext>
                    </c:extLst>
                    <c:numCache>
                      <c:formatCode>General</c:formatCode>
                      <c:ptCount val="4"/>
                      <c:pt idx="0">
                        <c:v>1.1307582855224609</c:v>
                      </c:pt>
                      <c:pt idx="1">
                        <c:v>-13.308258056640625</c:v>
                      </c:pt>
                      <c:pt idx="2">
                        <c:v>0.26437973976135254</c:v>
                      </c:pt>
                      <c:pt idx="3">
                        <c:v>0.3849799633026123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B07-4442-9A00-04FE6D6D6B19}"/>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r_educ!$X$2:$X$6</c15:sqref>
                        </c15:fullRef>
                        <c15:formulaRef>
                          <c15:sqref>r_educ!$X$3:$X$6</c15:sqref>
                        </c15:formulaRef>
                      </c:ext>
                    </c:extLst>
                    <c:numCache>
                      <c:formatCode>General</c:formatCode>
                      <c:ptCount val="4"/>
                      <c:pt idx="0">
                        <c:v>3.1824071407318115</c:v>
                      </c:pt>
                      <c:pt idx="1">
                        <c:v>-3.4998025894165039</c:v>
                      </c:pt>
                      <c:pt idx="2">
                        <c:v>1.9213346242904663</c:v>
                      </c:pt>
                      <c:pt idx="3">
                        <c:v>0.99292528629302979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0B07-4442-9A00-04FE6D6D6B19}"/>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r_educ!$AF$2:$AF$6</c15:sqref>
                        </c15:fullRef>
                        <c15:formulaRef>
                          <c15:sqref>r_educ!$AF$3:$AF$6</c15:sqref>
                        </c15:formulaRef>
                      </c:ext>
                    </c:extLst>
                    <c:numCache>
                      <c:formatCode>General</c:formatCode>
                      <c:ptCount val="4"/>
                      <c:pt idx="1">
                        <c:v>3.6254451274871826</c:v>
                      </c:pt>
                      <c:pt idx="2">
                        <c:v>3.1027011871337891</c:v>
                      </c:pt>
                      <c:pt idx="3">
                        <c:v>4.7002220153808594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0B07-4442-9A00-04FE6D6D6B19}"/>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r_educ!$B$2:$B$7</c15:sqref>
                        </c15:fullRef>
                        <c15:formulaRef>
                          <c15:sqref>r_educ!$B$3:$B$7</c15:sqref>
                        </c15:formulaRef>
                      </c:ext>
                    </c:extLst>
                    <c:strCache>
                      <c:ptCount val="5"/>
                      <c:pt idx="0">
                        <c:v>1975-79</c:v>
                      </c:pt>
                      <c:pt idx="1">
                        <c:v>1983-87</c:v>
                      </c:pt>
                      <c:pt idx="2">
                        <c:v>1991-99</c:v>
                      </c:pt>
                      <c:pt idx="3">
                        <c:v>2003-07</c:v>
                      </c:pt>
                      <c:pt idx="4">
                        <c:v>2011-19</c:v>
                      </c:pt>
                    </c:strCache>
                  </c:strRef>
                </c:cat>
                <c:val>
                  <c:numRef>
                    <c:extLst>
                      <c:ext xmlns:c15="http://schemas.microsoft.com/office/drawing/2012/chart" uri="{02D57815-91ED-43cb-92C2-25804820EDAC}">
                        <c15:fullRef>
                          <c15:sqref>r_educ!$AG$2:$AG$6</c15:sqref>
                        </c15:fullRef>
                        <c15:formulaRef>
                          <c15:sqref>r_educ!$AG$3:$AG$6</c15:sqref>
                        </c15:formulaRef>
                      </c:ext>
                    </c:extLst>
                    <c:numCache>
                      <c:formatCode>General</c:formatCode>
                      <c:ptCount val="4"/>
                      <c:pt idx="1">
                        <c:v>1.5398138761520386</c:v>
                      </c:pt>
                      <c:pt idx="2">
                        <c:v>2.5193281173706055</c:v>
                      </c:pt>
                      <c:pt idx="3">
                        <c:v>3.2588324546813965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0B07-4442-9A00-04FE6D6D6B19}"/>
                  </c:ext>
                </c:extLst>
              </c15:ser>
            </c15:filteredLineSeries>
          </c:ext>
        </c:extLst>
      </c:lineChart>
      <c:catAx>
        <c:axId val="-301895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4512"/>
        <c:crosses val="autoZero"/>
        <c:auto val="1"/>
        <c:lblAlgn val="ctr"/>
        <c:lblOffset val="200"/>
        <c:noMultiLvlLbl val="0"/>
      </c:catAx>
      <c:valAx>
        <c:axId val="-301894512"/>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5056"/>
        <c:crosses val="autoZero"/>
        <c:crossBetween val="midCat"/>
        <c:majorUnit val="5"/>
      </c:valAx>
      <c:spPr>
        <a:noFill/>
        <a:ln>
          <a:solidFill>
            <a:sysClr val="windowText" lastClr="000000"/>
          </a:solidFill>
        </a:ln>
        <a:effectLst/>
      </c:spPr>
    </c:plotArea>
    <c:legend>
      <c:legendPos val="b"/>
      <c:layout>
        <c:manualLayout>
          <c:xMode val="edge"/>
          <c:yMode val="edge"/>
          <c:x val="5.66106577569334E-2"/>
          <c:y val="9.6437917064459797E-2"/>
          <c:w val="0.89073421838359401"/>
          <c:h val="0.22298543541241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CD1 - Vote for left-wing</a:t>
            </a:r>
            <a:r>
              <a:rPr lang="en-US" b="1" baseline="0"/>
              <a:t> parties </a:t>
            </a:r>
            <a:r>
              <a:rPr lang="en-US" b="1"/>
              <a:t>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r_votesoci!$B$2</c:f>
              <c:strCache>
                <c:ptCount val="1"/>
                <c:pt idx="0">
                  <c:v>Primary</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r_votesoci!$C$2:$H$2</c:f>
              <c:numCache>
                <c:formatCode>General</c:formatCode>
                <c:ptCount val="6"/>
                <c:pt idx="0">
                  <c:v>0.25017076730728149</c:v>
                </c:pt>
                <c:pt idx="1">
                  <c:v>0.29531118273735046</c:v>
                </c:pt>
                <c:pt idx="2">
                  <c:v>0.19401535391807556</c:v>
                </c:pt>
                <c:pt idx="3">
                  <c:v>0.1843557208776474</c:v>
                </c:pt>
                <c:pt idx="4">
                  <c:v>0.1918121874332428</c:v>
                </c:pt>
                <c:pt idx="5">
                  <c:v>0.17362704873085022</c:v>
                </c:pt>
              </c:numCache>
            </c:numRef>
          </c:val>
          <c:extLst xmlns:c16r2="http://schemas.microsoft.com/office/drawing/2015/06/chart">
            <c:ext xmlns:c16="http://schemas.microsoft.com/office/drawing/2014/chart" uri="{C3380CC4-5D6E-409C-BE32-E72D297353CC}">
              <c16:uniqueId val="{0000000B-8697-476E-B746-658AA5F13421}"/>
            </c:ext>
          </c:extLst>
        </c:ser>
        <c:ser>
          <c:idx val="1"/>
          <c:order val="1"/>
          <c:tx>
            <c:strRef>
              <c:f>r_votesoci!$B$3</c:f>
              <c:strCache>
                <c:ptCount val="1"/>
                <c:pt idx="0">
                  <c:v>Secondary</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r_votesoci!$C$3:$H$3</c:f>
              <c:numCache>
                <c:formatCode>General</c:formatCode>
                <c:ptCount val="6"/>
                <c:pt idx="0">
                  <c:v>0.18812613189220428</c:v>
                </c:pt>
                <c:pt idx="1">
                  <c:v>0.23576655983924866</c:v>
                </c:pt>
                <c:pt idx="2">
                  <c:v>0.20754899084568024</c:v>
                </c:pt>
                <c:pt idx="3">
                  <c:v>0.222061887383461</c:v>
                </c:pt>
                <c:pt idx="4">
                  <c:v>0.21743121743202209</c:v>
                </c:pt>
                <c:pt idx="5">
                  <c:v>0.18078117072582245</c:v>
                </c:pt>
              </c:numCache>
            </c:numRef>
          </c:val>
          <c:extLst xmlns:c16r2="http://schemas.microsoft.com/office/drawing/2015/06/chart">
            <c:ext xmlns:c16="http://schemas.microsoft.com/office/drawing/2014/chart" uri="{C3380CC4-5D6E-409C-BE32-E72D297353CC}">
              <c16:uniqueId val="{0000000D-8697-476E-B746-658AA5F13421}"/>
            </c:ext>
          </c:extLst>
        </c:ser>
        <c:ser>
          <c:idx val="2"/>
          <c:order val="2"/>
          <c:tx>
            <c:strRef>
              <c:f>r_votesoci!$B$4</c:f>
              <c:strCache>
                <c:ptCount val="1"/>
                <c:pt idx="0">
                  <c:v>Tertiary</c:v>
                </c:pt>
              </c:strCache>
            </c:strRef>
          </c:tx>
          <c:spPr>
            <a:solidFill>
              <a:schemeClr val="accent6"/>
            </a:solidFill>
            <a:ln>
              <a:solidFill>
                <a:schemeClr val="accent6"/>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r_votesoci!$C$4:$H$4</c:f>
              <c:numCache>
                <c:formatCode>General</c:formatCode>
                <c:ptCount val="6"/>
                <c:pt idx="0">
                  <c:v>0.10918190330266953</c:v>
                </c:pt>
                <c:pt idx="1">
                  <c:v>0.24856366217136383</c:v>
                </c:pt>
                <c:pt idx="2">
                  <c:v>8.3825752139091492E-2</c:v>
                </c:pt>
                <c:pt idx="3">
                  <c:v>0.28767043352127075</c:v>
                </c:pt>
                <c:pt idx="4">
                  <c:v>0.30970865488052368</c:v>
                </c:pt>
                <c:pt idx="5">
                  <c:v>0.26328122615814209</c:v>
                </c:pt>
              </c:numCache>
            </c:numRef>
          </c:val>
          <c:extLst xmlns:c16r2="http://schemas.microsoft.com/office/drawing/2015/06/chart">
            <c:ext xmlns:c16="http://schemas.microsoft.com/office/drawing/2014/chart" uri="{C3380CC4-5D6E-409C-BE32-E72D297353CC}">
              <c16:uniqueId val="{0000000F-8697-476E-B746-658AA5F13421}"/>
            </c:ext>
          </c:extLst>
        </c:ser>
        <c:dLbls>
          <c:showLegendKey val="0"/>
          <c:showVal val="0"/>
          <c:showCatName val="0"/>
          <c:showSerName val="0"/>
          <c:showPercent val="0"/>
          <c:showBubbleSize val="0"/>
        </c:dLbls>
        <c:gapWidth val="219"/>
        <c:overlap val="-27"/>
        <c:axId val="-301876560"/>
        <c:axId val="-301898320"/>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r_votesoci!$B$5</c15:sqref>
                        </c15:formulaRef>
                      </c:ext>
                    </c:extLst>
                    <c:strCache>
                      <c:ptCount val="1"/>
                      <c:pt idx="0">
                        <c:v>Tertiary</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r_votesoci!$C$1:$H$1</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r_votesoci!$C$5:$H$5</c15:sqref>
                        </c15:formulaRef>
                      </c:ext>
                    </c:extLst>
                    <c:numCache>
                      <c:formatCode>General</c:formatCode>
                      <c:ptCount val="6"/>
                    </c:numCache>
                  </c:numRef>
                </c:val>
                <c:extLst xmlns:c16r2="http://schemas.microsoft.com/office/drawing/2015/06/chart">
                  <c:ext xmlns:c16="http://schemas.microsoft.com/office/drawing/2014/chart" uri="{C3380CC4-5D6E-409C-BE32-E72D297353CC}">
                    <c16:uniqueId val="{00000010-8697-476E-B746-658AA5F13421}"/>
                  </c:ext>
                </c:extLst>
              </c15:ser>
            </c15:filteredBarSeries>
          </c:ext>
        </c:extLst>
      </c:barChart>
      <c:catAx>
        <c:axId val="-3018765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8320"/>
        <c:crosses val="autoZero"/>
        <c:auto val="1"/>
        <c:lblAlgn val="ctr"/>
        <c:lblOffset val="100"/>
        <c:noMultiLvlLbl val="0"/>
      </c:catAx>
      <c:valAx>
        <c:axId val="-30189832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6560"/>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CD2 - Vote for left-wing parties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r_votesoci!$B$6</c:f>
              <c:strCache>
                <c:ptCount val="1"/>
                <c:pt idx="0">
                  <c:v>Bottom 50%</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r_votesoci!$C$6:$H$6</c:f>
              <c:numCache>
                <c:formatCode>General</c:formatCode>
                <c:ptCount val="6"/>
                <c:pt idx="0">
                  <c:v>0.29504051804542542</c:v>
                </c:pt>
                <c:pt idx="1">
                  <c:v>0.28890183568000793</c:v>
                </c:pt>
                <c:pt idx="2">
                  <c:v>0.19891554117202759</c:v>
                </c:pt>
                <c:pt idx="3">
                  <c:v>0.19176778197288513</c:v>
                </c:pt>
                <c:pt idx="4">
                  <c:v>0.19376818835735321</c:v>
                </c:pt>
                <c:pt idx="5">
                  <c:v>0.17246763408184052</c:v>
                </c:pt>
              </c:numCache>
            </c:numRef>
          </c:val>
          <c:extLst xmlns:c16r2="http://schemas.microsoft.com/office/drawing/2015/06/chart">
            <c:ext xmlns:c16="http://schemas.microsoft.com/office/drawing/2014/chart" uri="{C3380CC4-5D6E-409C-BE32-E72D297353CC}">
              <c16:uniqueId val="{0000001C-C6C8-4525-8DDE-24A2B56A1047}"/>
            </c:ext>
          </c:extLst>
        </c:ser>
        <c:ser>
          <c:idx val="1"/>
          <c:order val="1"/>
          <c:tx>
            <c:strRef>
              <c:f>r_votesoci!$B$7</c:f>
              <c:strCache>
                <c:ptCount val="1"/>
                <c:pt idx="0">
                  <c:v>Middle 40%</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r_votesoci!$C$7:$H$7</c:f>
              <c:numCache>
                <c:formatCode>General</c:formatCode>
                <c:ptCount val="6"/>
                <c:pt idx="0">
                  <c:v>0.18810106813907623</c:v>
                </c:pt>
                <c:pt idx="1">
                  <c:v>0.24076695740222931</c:v>
                </c:pt>
                <c:pt idx="2">
                  <c:v>0.20886304974555969</c:v>
                </c:pt>
                <c:pt idx="3">
                  <c:v>0.24265642464160919</c:v>
                </c:pt>
                <c:pt idx="4">
                  <c:v>0.23609635233879089</c:v>
                </c:pt>
                <c:pt idx="5">
                  <c:v>0.20470923185348511</c:v>
                </c:pt>
              </c:numCache>
            </c:numRef>
          </c:val>
          <c:extLst xmlns:c16r2="http://schemas.microsoft.com/office/drawing/2015/06/chart">
            <c:ext xmlns:c16="http://schemas.microsoft.com/office/drawing/2014/chart" uri="{C3380CC4-5D6E-409C-BE32-E72D297353CC}">
              <c16:uniqueId val="{0000001E-C6C8-4525-8DDE-24A2B56A1047}"/>
            </c:ext>
          </c:extLst>
        </c:ser>
        <c:ser>
          <c:idx val="2"/>
          <c:order val="2"/>
          <c:tx>
            <c:strRef>
              <c:f>r_votesoci!$B$8</c:f>
              <c:strCache>
                <c:ptCount val="1"/>
                <c:pt idx="0">
                  <c:v>Top 10%</c:v>
                </c:pt>
              </c:strCache>
            </c:strRef>
          </c:tx>
          <c:spPr>
            <a:solidFill>
              <a:schemeClr val="accent6"/>
            </a:solidFill>
            <a:ln>
              <a:solidFill>
                <a:schemeClr val="accent6"/>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r_votesoci!$C$8:$H$8</c:f>
              <c:numCache>
                <c:formatCode>General</c:formatCode>
                <c:ptCount val="6"/>
                <c:pt idx="0">
                  <c:v>0.15847000479698181</c:v>
                </c:pt>
                <c:pt idx="1">
                  <c:v>0.21345287561416626</c:v>
                </c:pt>
                <c:pt idx="2">
                  <c:v>0.12586541473865509</c:v>
                </c:pt>
                <c:pt idx="3">
                  <c:v>0.27099436521530151</c:v>
                </c:pt>
                <c:pt idx="4">
                  <c:v>0.30200332403182983</c:v>
                </c:pt>
                <c:pt idx="5">
                  <c:v>0.25880801677703857</c:v>
                </c:pt>
              </c:numCache>
            </c:numRef>
          </c:val>
          <c:extLst xmlns:c16r2="http://schemas.microsoft.com/office/drawing/2015/06/chart">
            <c:ext xmlns:c16="http://schemas.microsoft.com/office/drawing/2014/chart" uri="{C3380CC4-5D6E-409C-BE32-E72D297353CC}">
              <c16:uniqueId val="{00000020-C6C8-4525-8DDE-24A2B56A1047}"/>
            </c:ext>
          </c:extLst>
        </c:ser>
        <c:dLbls>
          <c:showLegendKey val="0"/>
          <c:showVal val="0"/>
          <c:showCatName val="0"/>
          <c:showSerName val="0"/>
          <c:showPercent val="0"/>
          <c:showBubbleSize val="0"/>
        </c:dLbls>
        <c:gapWidth val="219"/>
        <c:overlap val="-27"/>
        <c:axId val="-301902672"/>
        <c:axId val="-301901584"/>
        <c:extLst xmlns:c16r2="http://schemas.microsoft.com/office/drawing/2015/06/chart"/>
      </c:barChart>
      <c:catAx>
        <c:axId val="-301902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1584"/>
        <c:crosses val="autoZero"/>
        <c:auto val="1"/>
        <c:lblAlgn val="ctr"/>
        <c:lblOffset val="100"/>
        <c:noMultiLvlLbl val="0"/>
      </c:catAx>
      <c:valAx>
        <c:axId val="-30190158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267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CD3 - Vote for left-wing parties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r_votesoci!$C$1:$H$1</c15:sqref>
                  </c15:fullRef>
                </c:ext>
              </c:extLst>
              <c:f>(r_votesoci!$D$1,r_votesoci!$F$1:$H$1)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r_votesoci!$C$19:$H$19</c15:sqref>
                  </c15:fullRef>
                </c:ext>
              </c:extLst>
              <c:f>(r_votesoci!$D$19,r_votesoci!$F$19:$H$19)</c:f>
              <c:numCache>
                <c:formatCode>General</c:formatCode>
                <c:ptCount val="4"/>
                <c:pt idx="0">
                  <c:v>0.30384787917137146</c:v>
                </c:pt>
                <c:pt idx="1">
                  <c:v>0.23622651398181915</c:v>
                </c:pt>
                <c:pt idx="2">
                  <c:v>0.22953425347805023</c:v>
                </c:pt>
                <c:pt idx="3">
                  <c:v>0.20433539152145386</c:v>
                </c:pt>
              </c:numCache>
            </c:numRef>
          </c:val>
          <c:extLst xmlns:c16r2="http://schemas.microsoft.com/office/drawing/2015/06/chart">
            <c:ext xmlns:c16="http://schemas.microsoft.com/office/drawing/2014/chart" uri="{C3380CC4-5D6E-409C-BE32-E72D297353CC}">
              <c16:uniqueId val="{0000001C-4A1A-4CA1-A63D-4E5727AC10FA}"/>
            </c:ext>
          </c:extLst>
        </c:ser>
        <c:ser>
          <c:idx val="1"/>
          <c:order val="1"/>
          <c:tx>
            <c:strRef>
              <c:f>r_votesoci!$B$20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r_votesoci!$C$1:$H$1</c15:sqref>
                  </c15:fullRef>
                </c:ext>
              </c:extLst>
              <c:f>(r_votesoci!$D$1,r_votesoci!$F$1:$H$1)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r_votesoci!$C$20:$H$20</c15:sqref>
                  </c15:fullRef>
                </c:ext>
              </c:extLst>
              <c:f>(r_votesoci!$D$20,r_votesoci!$F$20:$H$20)</c:f>
              <c:numCache>
                <c:formatCode>General</c:formatCode>
                <c:ptCount val="4"/>
                <c:pt idx="0">
                  <c:v>0.26967200636863708</c:v>
                </c:pt>
                <c:pt idx="1">
                  <c:v>0.27540203928947449</c:v>
                </c:pt>
                <c:pt idx="2">
                  <c:v>0.24896672368049622</c:v>
                </c:pt>
                <c:pt idx="3">
                  <c:v>0.2101355642080307</c:v>
                </c:pt>
              </c:numCache>
            </c:numRef>
          </c:val>
          <c:extLst xmlns:c16r2="http://schemas.microsoft.com/office/drawing/2015/06/chart">
            <c:ext xmlns:c16="http://schemas.microsoft.com/office/drawing/2014/chart" uri="{C3380CC4-5D6E-409C-BE32-E72D297353CC}">
              <c16:uniqueId val="{0000001E-4A1A-4CA1-A63D-4E5727AC10FA}"/>
            </c:ext>
          </c:extLst>
        </c:ser>
        <c:ser>
          <c:idx val="2"/>
          <c:order val="2"/>
          <c:tx>
            <c:strRef>
              <c:f>r_votesoci!$B$21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r_votesoci!$C$1:$H$1</c15:sqref>
                  </c15:fullRef>
                </c:ext>
              </c:extLst>
              <c:f>(r_votesoci!$D$1,r_votesoci!$F$1:$H$1)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r_votesoci!$C$21:$H$21</c15:sqref>
                  </c15:fullRef>
                </c:ext>
              </c:extLst>
              <c:f>(r_votesoci!$D$21,r_votesoci!$F$21:$H$21)</c:f>
              <c:numCache>
                <c:formatCode>General</c:formatCode>
                <c:ptCount val="4"/>
                <c:pt idx="0">
                  <c:v>0.16056573390960693</c:v>
                </c:pt>
                <c:pt idx="1">
                  <c:v>0.24623186886310577</c:v>
                </c:pt>
                <c:pt idx="2">
                  <c:v>0.20791518688201904</c:v>
                </c:pt>
                <c:pt idx="3">
                  <c:v>0.1527000218629837</c:v>
                </c:pt>
              </c:numCache>
            </c:numRef>
          </c:val>
          <c:extLst xmlns:c16r2="http://schemas.microsoft.com/office/drawing/2015/06/chart">
            <c:ext xmlns:c16="http://schemas.microsoft.com/office/drawing/2014/chart" uri="{C3380CC4-5D6E-409C-BE32-E72D297353CC}">
              <c16:uniqueId val="{00000020-4A1A-4CA1-A63D-4E5727AC10FA}"/>
            </c:ext>
          </c:extLst>
        </c:ser>
        <c:dLbls>
          <c:showLegendKey val="0"/>
          <c:showVal val="0"/>
          <c:showCatName val="0"/>
          <c:showSerName val="0"/>
          <c:showPercent val="0"/>
          <c:showBubbleSize val="0"/>
        </c:dLbls>
        <c:gapWidth val="219"/>
        <c:overlap val="-27"/>
        <c:axId val="-301887984"/>
        <c:axId val="-301899952"/>
        <c:extLst xmlns:c16r2="http://schemas.microsoft.com/office/drawing/2015/06/chart"/>
      </c:barChart>
      <c:catAx>
        <c:axId val="-301887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9952"/>
        <c:crosses val="autoZero"/>
        <c:auto val="1"/>
        <c:lblAlgn val="ctr"/>
        <c:lblOffset val="100"/>
        <c:noMultiLvlLbl val="0"/>
      </c:catAx>
      <c:valAx>
        <c:axId val="-30189995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7984"/>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CD4 - Vote for </a:t>
            </a:r>
            <a:r>
              <a:rPr lang="en-US" sz="1680" b="1" i="0" u="none" strike="noStrike" baseline="0">
                <a:effectLst/>
              </a:rPr>
              <a:t>left-wing parties </a:t>
            </a:r>
            <a:r>
              <a:rPr lang="en-US" b="1"/>
              <a:t>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503084986413803E-2"/>
          <c:y val="9.0332867178004997E-2"/>
          <c:w val="0.91062130312926604"/>
          <c:h val="0.71790769202396898"/>
        </c:manualLayout>
      </c:layout>
      <c:barChart>
        <c:barDir val="col"/>
        <c:grouping val="clustered"/>
        <c:varyColors val="0"/>
        <c:ser>
          <c:idx val="0"/>
          <c:order val="0"/>
          <c:tx>
            <c:strRef>
              <c:f>r_votesoci!$B$22</c:f>
              <c:strCache>
                <c:ptCount val="1"/>
                <c:pt idx="0">
                  <c:v>No religion</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r_votesoci!$C$22:$H$22</c:f>
              <c:numCache>
                <c:formatCode>General</c:formatCode>
                <c:ptCount val="6"/>
                <c:pt idx="0">
                  <c:v>0.66861575841903687</c:v>
                </c:pt>
                <c:pt idx="1">
                  <c:v>0.32162737846374512</c:v>
                </c:pt>
                <c:pt idx="2">
                  <c:v>0.28328749537467957</c:v>
                </c:pt>
                <c:pt idx="3">
                  <c:v>0.35794013738632202</c:v>
                </c:pt>
                <c:pt idx="4">
                  <c:v>0.31555771827697754</c:v>
                </c:pt>
                <c:pt idx="5">
                  <c:v>0.28846165537834167</c:v>
                </c:pt>
              </c:numCache>
            </c:numRef>
          </c:val>
          <c:extLst xmlns:c16r2="http://schemas.microsoft.com/office/drawing/2015/06/chart">
            <c:ext xmlns:c16="http://schemas.microsoft.com/office/drawing/2014/chart" uri="{C3380CC4-5D6E-409C-BE32-E72D297353CC}">
              <c16:uniqueId val="{0000000D-291E-4144-A0E7-7985F7D20998}"/>
            </c:ext>
          </c:extLst>
        </c:ser>
        <c:ser>
          <c:idx val="1"/>
          <c:order val="1"/>
          <c:tx>
            <c:strRef>
              <c:f>r_votesoci!$B$23</c:f>
              <c:strCache>
                <c:ptCount val="1"/>
                <c:pt idx="0">
                  <c:v>Catholic</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r_votesoci!$C$23:$H$23</c:f>
              <c:numCache>
                <c:formatCode>General</c:formatCode>
                <c:ptCount val="6"/>
                <c:pt idx="0">
                  <c:v>0.16391162574291229</c:v>
                </c:pt>
                <c:pt idx="1">
                  <c:v>0.19069316983222961</c:v>
                </c:pt>
                <c:pt idx="2">
                  <c:v>0.15773068368434906</c:v>
                </c:pt>
                <c:pt idx="3">
                  <c:v>0.17253047227859497</c:v>
                </c:pt>
                <c:pt idx="4">
                  <c:v>0.17690983414649963</c:v>
                </c:pt>
                <c:pt idx="5">
                  <c:v>0.16625893115997314</c:v>
                </c:pt>
              </c:numCache>
            </c:numRef>
          </c:val>
          <c:extLst xmlns:c16r2="http://schemas.microsoft.com/office/drawing/2015/06/chart">
            <c:ext xmlns:c16="http://schemas.microsoft.com/office/drawing/2014/chart" uri="{C3380CC4-5D6E-409C-BE32-E72D297353CC}">
              <c16:uniqueId val="{0000000F-291E-4144-A0E7-7985F7D20998}"/>
            </c:ext>
          </c:extLst>
        </c:ser>
        <c:ser>
          <c:idx val="2"/>
          <c:order val="2"/>
          <c:tx>
            <c:strRef>
              <c:f>r_votesoci!$B$24</c:f>
              <c:strCache>
                <c:ptCount val="1"/>
                <c:pt idx="0">
                  <c:v>Protestant</c:v>
                </c:pt>
              </c:strCache>
            </c:strRef>
          </c:tx>
          <c:spPr>
            <a:solidFill>
              <a:schemeClr val="accent6"/>
            </a:solidFill>
            <a:ln>
              <a:solidFill>
                <a:schemeClr val="accent6"/>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r_votesoci!$C$24:$H$24</c:f>
              <c:numCache>
                <c:formatCode>General</c:formatCode>
                <c:ptCount val="6"/>
                <c:pt idx="0">
                  <c:v>0.26618573069572449</c:v>
                </c:pt>
                <c:pt idx="1">
                  <c:v>0.30419269204139709</c:v>
                </c:pt>
                <c:pt idx="2">
                  <c:v>0.21905006468296051</c:v>
                </c:pt>
                <c:pt idx="3">
                  <c:v>0.24620935320854187</c:v>
                </c:pt>
                <c:pt idx="4">
                  <c:v>0.23441873490810394</c:v>
                </c:pt>
                <c:pt idx="5">
                  <c:v>0.18119996786117554</c:v>
                </c:pt>
              </c:numCache>
            </c:numRef>
          </c:val>
          <c:extLst xmlns:c16r2="http://schemas.microsoft.com/office/drawing/2015/06/chart">
            <c:ext xmlns:c16="http://schemas.microsoft.com/office/drawing/2014/chart" uri="{C3380CC4-5D6E-409C-BE32-E72D297353CC}">
              <c16:uniqueId val="{00000011-291E-4144-A0E7-7985F7D20998}"/>
            </c:ext>
          </c:extLst>
        </c:ser>
        <c:ser>
          <c:idx val="4"/>
          <c:order val="3"/>
          <c:tx>
            <c:strRef>
              <c:f>r_votesoci!$B$25</c:f>
              <c:strCache>
                <c:ptCount val="1"/>
                <c:pt idx="0">
                  <c:v>Other</c:v>
                </c:pt>
              </c:strCache>
            </c:strRef>
          </c:tx>
          <c:spPr>
            <a:solidFill>
              <a:schemeClr val="accent4"/>
            </a:solidFill>
            <a:ln>
              <a:solidFill>
                <a:schemeClr val="accent4"/>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r_votesoci!$C$25:$H$25</c:f>
              <c:numCache>
                <c:formatCode>General</c:formatCode>
                <c:ptCount val="6"/>
                <c:pt idx="0">
                  <c:v>0.34188467264175415</c:v>
                </c:pt>
                <c:pt idx="1">
                  <c:v>0.42385083436965942</c:v>
                </c:pt>
                <c:pt idx="2">
                  <c:v>0.14611458778381348</c:v>
                </c:pt>
                <c:pt idx="3">
                  <c:v>0.26157638430595398</c:v>
                </c:pt>
                <c:pt idx="4">
                  <c:v>0.22899061441421509</c:v>
                </c:pt>
                <c:pt idx="5">
                  <c:v>0.15609936416149139</c:v>
                </c:pt>
              </c:numCache>
            </c:numRef>
          </c:val>
          <c:extLst xmlns:c16r2="http://schemas.microsoft.com/office/drawing/2015/06/chart">
            <c:ext xmlns:c16="http://schemas.microsoft.com/office/drawing/2014/chart" uri="{C3380CC4-5D6E-409C-BE32-E72D297353CC}">
              <c16:uniqueId val="{00000013-291E-4144-A0E7-7985F7D20998}"/>
            </c:ext>
          </c:extLst>
        </c:ser>
        <c:dLbls>
          <c:showLegendKey val="0"/>
          <c:showVal val="0"/>
          <c:showCatName val="0"/>
          <c:showSerName val="0"/>
          <c:showPercent val="0"/>
          <c:showBubbleSize val="0"/>
        </c:dLbls>
        <c:gapWidth val="219"/>
        <c:overlap val="-27"/>
        <c:axId val="-301897776"/>
        <c:axId val="-301901040"/>
        <c:extLst xmlns:c16r2="http://schemas.microsoft.com/office/drawing/2015/06/chart"/>
      </c:barChart>
      <c:catAx>
        <c:axId val="-301897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1040"/>
        <c:crosses val="autoZero"/>
        <c:auto val="1"/>
        <c:lblAlgn val="ctr"/>
        <c:lblOffset val="100"/>
        <c:noMultiLvlLbl val="0"/>
      </c:catAx>
      <c:valAx>
        <c:axId val="-30190104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7776"/>
        <c:crosses val="autoZero"/>
        <c:crossBetween val="between"/>
      </c:valAx>
      <c:spPr>
        <a:noFill/>
        <a:ln>
          <a:solidFill>
            <a:sysClr val="windowText" lastClr="000000"/>
          </a:solidFill>
        </a:ln>
        <a:effectLst/>
      </c:spPr>
    </c:plotArea>
    <c:legend>
      <c:legendPos val="b"/>
      <c:layout>
        <c:manualLayout>
          <c:xMode val="edge"/>
          <c:yMode val="edge"/>
          <c:x val="0.45443509221933698"/>
          <c:y val="0.123626336080044"/>
          <c:w val="0.512338993455008"/>
          <c:h val="9.5246433877300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CD5 - Vote for left-wing parties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r_votesoci!$B$34</c:f>
              <c:strCache>
                <c:ptCount val="1"/>
                <c:pt idx="0">
                  <c:v>Woman</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r_votesoci!$C$34:$H$34</c:f>
              <c:numCache>
                <c:formatCode>General</c:formatCode>
                <c:ptCount val="6"/>
                <c:pt idx="0">
                  <c:v>0.20234408974647522</c:v>
                </c:pt>
                <c:pt idx="1">
                  <c:v>0.24348624050617218</c:v>
                </c:pt>
                <c:pt idx="2">
                  <c:v>0.19244077801704407</c:v>
                </c:pt>
                <c:pt idx="3">
                  <c:v>0.23571327328681946</c:v>
                </c:pt>
                <c:pt idx="4">
                  <c:v>0.23996469378471375</c:v>
                </c:pt>
                <c:pt idx="5">
                  <c:v>0.21465334296226501</c:v>
                </c:pt>
              </c:numCache>
            </c:numRef>
          </c:val>
          <c:extLst xmlns:c16r2="http://schemas.microsoft.com/office/drawing/2015/06/chart">
            <c:ext xmlns:c16="http://schemas.microsoft.com/office/drawing/2014/chart" uri="{C3380CC4-5D6E-409C-BE32-E72D297353CC}">
              <c16:uniqueId val="{0000000F-623D-4AED-B119-EF6A72338D1D}"/>
            </c:ext>
          </c:extLst>
        </c:ser>
        <c:ser>
          <c:idx val="1"/>
          <c:order val="1"/>
          <c:tx>
            <c:strRef>
              <c:f>r_votesoci!$B$35</c:f>
              <c:strCache>
                <c:ptCount val="1"/>
                <c:pt idx="0">
                  <c:v>Man</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r_votesoci!$C$35:$H$35</c:f>
              <c:numCache>
                <c:formatCode>General</c:formatCode>
                <c:ptCount val="6"/>
                <c:pt idx="0">
                  <c:v>0.24061362445354462</c:v>
                </c:pt>
                <c:pt idx="1">
                  <c:v>0.26758658885955811</c:v>
                </c:pt>
                <c:pt idx="2">
                  <c:v>0.1967167854309082</c:v>
                </c:pt>
                <c:pt idx="3">
                  <c:v>0.21442137658596039</c:v>
                </c:pt>
                <c:pt idx="4">
                  <c:v>0.21252459287643433</c:v>
                </c:pt>
                <c:pt idx="5">
                  <c:v>0.18267549574375153</c:v>
                </c:pt>
              </c:numCache>
            </c:numRef>
          </c:val>
          <c:extLst xmlns:c16r2="http://schemas.microsoft.com/office/drawing/2015/06/chart">
            <c:ext xmlns:c16="http://schemas.microsoft.com/office/drawing/2014/chart" uri="{C3380CC4-5D6E-409C-BE32-E72D297353CC}">
              <c16:uniqueId val="{00000011-623D-4AED-B119-EF6A72338D1D}"/>
            </c:ext>
          </c:extLst>
        </c:ser>
        <c:dLbls>
          <c:showLegendKey val="0"/>
          <c:showVal val="0"/>
          <c:showCatName val="0"/>
          <c:showSerName val="0"/>
          <c:showPercent val="0"/>
          <c:showBubbleSize val="0"/>
        </c:dLbls>
        <c:gapWidth val="219"/>
        <c:overlap val="-27"/>
        <c:axId val="-301879824"/>
        <c:axId val="-301897232"/>
        <c:extLst xmlns:c16r2="http://schemas.microsoft.com/office/drawing/2015/06/chart"/>
      </c:barChart>
      <c:catAx>
        <c:axId val="-301879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7232"/>
        <c:crosses val="autoZero"/>
        <c:auto val="1"/>
        <c:lblAlgn val="ctr"/>
        <c:lblOffset val="100"/>
        <c:noMultiLvlLbl val="0"/>
      </c:catAx>
      <c:valAx>
        <c:axId val="-30189723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9824"/>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CD6 - Vote for left-wing parties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r_votesoci!$B$48</c:f>
              <c:strCache>
                <c:ptCount val="1"/>
                <c:pt idx="0">
                  <c:v>Not union member</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r_votesoci!$C$48:$H$48</c:f>
              <c:numCache>
                <c:formatCode>General</c:formatCode>
                <c:ptCount val="6"/>
                <c:pt idx="0">
                  <c:v>0.17564040422439575</c:v>
                </c:pt>
                <c:pt idx="1">
                  <c:v>0.20616139471530914</c:v>
                </c:pt>
                <c:pt idx="2">
                  <c:v>0.13947415351867676</c:v>
                </c:pt>
                <c:pt idx="3">
                  <c:v>0.18648767471313477</c:v>
                </c:pt>
                <c:pt idx="4">
                  <c:v>0.19705665111541748</c:v>
                </c:pt>
                <c:pt idx="5">
                  <c:v>0.18231448531150818</c:v>
                </c:pt>
              </c:numCache>
            </c:numRef>
          </c:val>
          <c:extLst xmlns:c16r2="http://schemas.microsoft.com/office/drawing/2015/06/chart">
            <c:ext xmlns:c16="http://schemas.microsoft.com/office/drawing/2014/chart" uri="{C3380CC4-5D6E-409C-BE32-E72D297353CC}">
              <c16:uniqueId val="{0000000F-85AC-4FCD-AED2-3F767670DD04}"/>
            </c:ext>
          </c:extLst>
        </c:ser>
        <c:ser>
          <c:idx val="1"/>
          <c:order val="1"/>
          <c:tx>
            <c:strRef>
              <c:f>r_votesoci!$B$49</c:f>
              <c:strCache>
                <c:ptCount val="1"/>
                <c:pt idx="0">
                  <c:v>Union member</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r_votesoci!$C$49:$H$49</c:f>
              <c:numCache>
                <c:formatCode>General</c:formatCode>
                <c:ptCount val="6"/>
                <c:pt idx="0">
                  <c:v>0.48214438557624817</c:v>
                </c:pt>
                <c:pt idx="1">
                  <c:v>0.50401359796524048</c:v>
                </c:pt>
                <c:pt idx="2">
                  <c:v>0.58407241106033325</c:v>
                </c:pt>
                <c:pt idx="3">
                  <c:v>0.38341569900512695</c:v>
                </c:pt>
                <c:pt idx="4">
                  <c:v>0.40541514754295349</c:v>
                </c:pt>
                <c:pt idx="5">
                  <c:v>0.34827476739883423</c:v>
                </c:pt>
              </c:numCache>
            </c:numRef>
          </c:val>
          <c:extLst xmlns:c16r2="http://schemas.microsoft.com/office/drawing/2015/06/chart">
            <c:ext xmlns:c16="http://schemas.microsoft.com/office/drawing/2014/chart" uri="{C3380CC4-5D6E-409C-BE32-E72D297353CC}">
              <c16:uniqueId val="{00000011-85AC-4FCD-AED2-3F767670DD04}"/>
            </c:ext>
          </c:extLst>
        </c:ser>
        <c:dLbls>
          <c:showLegendKey val="0"/>
          <c:showVal val="0"/>
          <c:showCatName val="0"/>
          <c:showSerName val="0"/>
          <c:showPercent val="0"/>
          <c:showBubbleSize val="0"/>
        </c:dLbls>
        <c:gapWidth val="219"/>
        <c:overlap val="-27"/>
        <c:axId val="-301873296"/>
        <c:axId val="-301900496"/>
        <c:extLst xmlns:c16r2="http://schemas.microsoft.com/office/drawing/2015/06/chart"/>
      </c:barChart>
      <c:catAx>
        <c:axId val="-301873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0496"/>
        <c:crosses val="autoZero"/>
        <c:auto val="1"/>
        <c:lblAlgn val="ctr"/>
        <c:lblOffset val="100"/>
        <c:noMultiLvlLbl val="0"/>
      </c:catAx>
      <c:valAx>
        <c:axId val="-30190049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329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CD7 - Vote for left-wing parties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r_votesoci!$B$43</c:f>
              <c:strCache>
                <c:ptCount val="1"/>
                <c:pt idx="0">
                  <c:v>German</c:v>
                </c:pt>
              </c:strCache>
            </c:strRef>
          </c:tx>
          <c:spPr>
            <a:solidFill>
              <a:schemeClr val="accent5"/>
            </a:solidFill>
            <a:ln>
              <a:solidFill>
                <a:schemeClr val="accent5"/>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r_votesoci!$C$43:$H$43</c:f>
              <c:numCache>
                <c:formatCode>General</c:formatCode>
                <c:ptCount val="6"/>
                <c:pt idx="0">
                  <c:v>0.20157696306705475</c:v>
                </c:pt>
                <c:pt idx="1">
                  <c:v>0.24312253296375275</c:v>
                </c:pt>
                <c:pt idx="2">
                  <c:v>0.17688223719596863</c:v>
                </c:pt>
                <c:pt idx="3">
                  <c:v>0.21784798800945282</c:v>
                </c:pt>
                <c:pt idx="4">
                  <c:v>0.21676650643348694</c:v>
                </c:pt>
                <c:pt idx="5">
                  <c:v>0.18625998497009277</c:v>
                </c:pt>
              </c:numCache>
            </c:numRef>
          </c:val>
          <c:extLst xmlns:c16r2="http://schemas.microsoft.com/office/drawing/2015/06/chart">
            <c:ext xmlns:c16="http://schemas.microsoft.com/office/drawing/2014/chart" uri="{C3380CC4-5D6E-409C-BE32-E72D297353CC}">
              <c16:uniqueId val="{00000007-33DF-4894-BD67-D7EF0B798AC7}"/>
            </c:ext>
          </c:extLst>
        </c:ser>
        <c:ser>
          <c:idx val="1"/>
          <c:order val="1"/>
          <c:tx>
            <c:strRef>
              <c:f>r_votesoci!$B$44</c:f>
              <c:strCache>
                <c:ptCount val="1"/>
                <c:pt idx="0">
                  <c:v>French</c:v>
                </c:pt>
              </c:strCache>
            </c:strRef>
          </c:tx>
          <c:spPr>
            <a:solidFill>
              <a:srgbClr val="FF0000"/>
            </a:solidFill>
            <a:ln>
              <a:solidFill>
                <a:srgbClr val="FF0000"/>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r_votesoci!$C$44:$H$44</c:f>
              <c:numCache>
                <c:formatCode>General</c:formatCode>
                <c:ptCount val="6"/>
                <c:pt idx="0">
                  <c:v>0.33469387888908386</c:v>
                </c:pt>
                <c:pt idx="1">
                  <c:v>0.2666487991809845</c:v>
                </c:pt>
                <c:pt idx="2">
                  <c:v>0.35371193289756775</c:v>
                </c:pt>
                <c:pt idx="3">
                  <c:v>0.2745642364025116</c:v>
                </c:pt>
                <c:pt idx="4">
                  <c:v>0.2578241229057312</c:v>
                </c:pt>
                <c:pt idx="5">
                  <c:v>0.24762259423732758</c:v>
                </c:pt>
              </c:numCache>
            </c:numRef>
          </c:val>
          <c:extLst xmlns:c16r2="http://schemas.microsoft.com/office/drawing/2015/06/chart">
            <c:ext xmlns:c16="http://schemas.microsoft.com/office/drawing/2014/chart" uri="{C3380CC4-5D6E-409C-BE32-E72D297353CC}">
              <c16:uniqueId val="{00000009-33DF-4894-BD67-D7EF0B798AC7}"/>
            </c:ext>
          </c:extLst>
        </c:ser>
        <c:ser>
          <c:idx val="2"/>
          <c:order val="2"/>
          <c:tx>
            <c:strRef>
              <c:f>r_votesoci!$B$45</c:f>
              <c:strCache>
                <c:ptCount val="1"/>
                <c:pt idx="0">
                  <c:v>Italian</c:v>
                </c:pt>
              </c:strCache>
            </c:strRef>
          </c:tx>
          <c:spPr>
            <a:solidFill>
              <a:schemeClr val="accent6"/>
            </a:solidFill>
            <a:ln>
              <a:solidFill>
                <a:schemeClr val="accent6"/>
              </a:solidFill>
            </a:ln>
            <a:effectLst/>
          </c:spPr>
          <c:invertIfNegative val="0"/>
          <c:cat>
            <c:strRef>
              <c:f>r_votesoci!$C$1:$H$1</c:f>
              <c:strCache>
                <c:ptCount val="6"/>
                <c:pt idx="0">
                  <c:v>1967-71</c:v>
                </c:pt>
                <c:pt idx="1">
                  <c:v>1975-79</c:v>
                </c:pt>
                <c:pt idx="2">
                  <c:v>1983-87</c:v>
                </c:pt>
                <c:pt idx="3">
                  <c:v>1991-99</c:v>
                </c:pt>
                <c:pt idx="4">
                  <c:v>2003-07</c:v>
                </c:pt>
                <c:pt idx="5">
                  <c:v>2011-19</c:v>
                </c:pt>
              </c:strCache>
            </c:strRef>
          </c:cat>
          <c:val>
            <c:numRef>
              <c:f>r_votesoci!$C$45:$H$45</c:f>
              <c:numCache>
                <c:formatCode>General</c:formatCode>
                <c:ptCount val="6"/>
                <c:pt idx="0">
                  <c:v>0.2891983687877655</c:v>
                </c:pt>
                <c:pt idx="1">
                  <c:v>0.31096595525741577</c:v>
                </c:pt>
                <c:pt idx="2">
                  <c:v>3.9735592901706696E-2</c:v>
                </c:pt>
                <c:pt idx="3">
                  <c:v>0.14343418180942535</c:v>
                </c:pt>
                <c:pt idx="4">
                  <c:v>0.22626960277557373</c:v>
                </c:pt>
                <c:pt idx="5">
                  <c:v>0.17918625473976135</c:v>
                </c:pt>
              </c:numCache>
            </c:numRef>
          </c:val>
          <c:extLst xmlns:c16r2="http://schemas.microsoft.com/office/drawing/2015/06/chart">
            <c:ext xmlns:c16="http://schemas.microsoft.com/office/drawing/2014/chart" uri="{C3380CC4-5D6E-409C-BE32-E72D297353CC}">
              <c16:uniqueId val="{0000000B-33DF-4894-BD67-D7EF0B798AC7}"/>
            </c:ext>
          </c:extLst>
        </c:ser>
        <c:dLbls>
          <c:showLegendKey val="0"/>
          <c:showVal val="0"/>
          <c:showCatName val="0"/>
          <c:showSerName val="0"/>
          <c:showPercent val="0"/>
          <c:showBubbleSize val="0"/>
        </c:dLbls>
        <c:gapWidth val="219"/>
        <c:overlap val="-27"/>
        <c:axId val="-301879280"/>
        <c:axId val="-301890704"/>
        <c:extLst xmlns:c16r2="http://schemas.microsoft.com/office/drawing/2015/06/chart"/>
      </c:barChart>
      <c:catAx>
        <c:axId val="-301879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0704"/>
        <c:crosses val="autoZero"/>
        <c:auto val="1"/>
        <c:lblAlgn val="ctr"/>
        <c:lblOffset val="100"/>
        <c:noMultiLvlLbl val="0"/>
      </c:catAx>
      <c:valAx>
        <c:axId val="-30189070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9280"/>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CD8 - Vote for green parties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r_voteecol!$C$2:$H$2</c15:sqref>
                  </c15:fullRef>
                </c:ext>
              </c:extLst>
              <c:f>r_voteecol!$E$2:$H$2</c:f>
              <c:numCache>
                <c:formatCode>General</c:formatCode>
                <c:ptCount val="4"/>
                <c:pt idx="0">
                  <c:v>5.2680216729640961E-2</c:v>
                </c:pt>
                <c:pt idx="1">
                  <c:v>3.2859988510608673E-2</c:v>
                </c:pt>
                <c:pt idx="2">
                  <c:v>3.3071700483560562E-2</c:v>
                </c:pt>
                <c:pt idx="3">
                  <c:v>8.1538483500480652E-2</c:v>
                </c:pt>
              </c:numCache>
            </c:numRef>
          </c:val>
          <c:extLst xmlns:c16r2="http://schemas.microsoft.com/office/drawing/2015/06/chart">
            <c:ext xmlns:c16="http://schemas.microsoft.com/office/drawing/2014/chart" uri="{C3380CC4-5D6E-409C-BE32-E72D297353CC}">
              <c16:uniqueId val="{00000014-2239-4D45-B4C5-4868FCF8403A}"/>
            </c:ext>
          </c:extLst>
        </c:ser>
        <c:ser>
          <c:idx val="1"/>
          <c:order val="1"/>
          <c:tx>
            <c:strRef>
              <c:f>r_voteecol!$B$3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r_voteecol!$C$3:$H$3</c15:sqref>
                  </c15:fullRef>
                </c:ext>
              </c:extLst>
              <c:f>r_voteecol!$E$3:$H$3</c:f>
              <c:numCache>
                <c:formatCode>General</c:formatCode>
                <c:ptCount val="4"/>
                <c:pt idx="0">
                  <c:v>4.0567968040704727E-2</c:v>
                </c:pt>
                <c:pt idx="1">
                  <c:v>4.2739886790513992E-2</c:v>
                </c:pt>
                <c:pt idx="2">
                  <c:v>8.0590449273586273E-2</c:v>
                </c:pt>
                <c:pt idx="3">
                  <c:v>0.12518647313117981</c:v>
                </c:pt>
              </c:numCache>
            </c:numRef>
          </c:val>
          <c:extLst xmlns:c16r2="http://schemas.microsoft.com/office/drawing/2015/06/chart">
            <c:ext xmlns:c16="http://schemas.microsoft.com/office/drawing/2014/chart" uri="{C3380CC4-5D6E-409C-BE32-E72D297353CC}">
              <c16:uniqueId val="{00000016-2239-4D45-B4C5-4868FCF8403A}"/>
            </c:ext>
          </c:extLst>
        </c:ser>
        <c:ser>
          <c:idx val="2"/>
          <c:order val="2"/>
          <c:tx>
            <c:strRef>
              <c:f>r_voteecol!$B$4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r_voteecol!$C$4:$H$4</c15:sqref>
                  </c15:fullRef>
                </c:ext>
              </c:extLst>
              <c:f>r_voteecol!$E$4:$H$4</c:f>
              <c:numCache>
                <c:formatCode>General</c:formatCode>
                <c:ptCount val="4"/>
                <c:pt idx="0">
                  <c:v>0.10513187199831009</c:v>
                </c:pt>
                <c:pt idx="1">
                  <c:v>7.9940922558307648E-2</c:v>
                </c:pt>
                <c:pt idx="2">
                  <c:v>0.13277240097522736</c:v>
                </c:pt>
                <c:pt idx="3">
                  <c:v>0.23439778387546539</c:v>
                </c:pt>
              </c:numCache>
            </c:numRef>
          </c:val>
          <c:extLst xmlns:c16r2="http://schemas.microsoft.com/office/drawing/2015/06/chart">
            <c:ext xmlns:c16="http://schemas.microsoft.com/office/drawing/2014/chart" uri="{C3380CC4-5D6E-409C-BE32-E72D297353CC}">
              <c16:uniqueId val="{00000018-2239-4D45-B4C5-4868FCF8403A}"/>
            </c:ext>
          </c:extLst>
        </c:ser>
        <c:dLbls>
          <c:showLegendKey val="0"/>
          <c:showVal val="0"/>
          <c:showCatName val="0"/>
          <c:showSerName val="0"/>
          <c:showPercent val="0"/>
          <c:showBubbleSize val="0"/>
        </c:dLbls>
        <c:gapWidth val="219"/>
        <c:overlap val="-27"/>
        <c:axId val="-301884176"/>
        <c:axId val="-301885264"/>
        <c:extLst xmlns:c16r2="http://schemas.microsoft.com/office/drawing/2015/06/chart"/>
      </c:barChart>
      <c:catAx>
        <c:axId val="-301884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5264"/>
        <c:crosses val="autoZero"/>
        <c:auto val="1"/>
        <c:lblAlgn val="ctr"/>
        <c:lblOffset val="100"/>
        <c:noMultiLvlLbl val="0"/>
      </c:catAx>
      <c:valAx>
        <c:axId val="-30188526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417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CD9 - Vote for green parties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r_voteecol!$B$6</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r_voteecol!$C$6:$H$6</c15:sqref>
                  </c15:fullRef>
                </c:ext>
              </c:extLst>
              <c:f>r_voteecol!$E$6:$H$6</c:f>
              <c:numCache>
                <c:formatCode>General</c:formatCode>
                <c:ptCount val="4"/>
                <c:pt idx="0">
                  <c:v>4.3768506497144699E-2</c:v>
                </c:pt>
                <c:pt idx="1">
                  <c:v>3.6987416446208954E-2</c:v>
                </c:pt>
                <c:pt idx="2">
                  <c:v>5.0705883651971817E-2</c:v>
                </c:pt>
                <c:pt idx="3">
                  <c:v>8.7426938116550446E-2</c:v>
                </c:pt>
              </c:numCache>
            </c:numRef>
          </c:val>
          <c:extLst xmlns:c16r2="http://schemas.microsoft.com/office/drawing/2015/06/chart">
            <c:ext xmlns:c16="http://schemas.microsoft.com/office/drawing/2014/chart" uri="{C3380CC4-5D6E-409C-BE32-E72D297353CC}">
              <c16:uniqueId val="{0000000C-A790-4953-9E5B-9782EDDE12E5}"/>
            </c:ext>
          </c:extLst>
        </c:ser>
        <c:ser>
          <c:idx val="1"/>
          <c:order val="1"/>
          <c:tx>
            <c:strRef>
              <c:f>r_voteecol!$B$7</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r_voteecol!$C$7:$H$7</c15:sqref>
                  </c15:fullRef>
                </c:ext>
              </c:extLst>
              <c:f>r_voteecol!$E$7:$H$7</c:f>
              <c:numCache>
                <c:formatCode>General</c:formatCode>
                <c:ptCount val="4"/>
                <c:pt idx="0">
                  <c:v>4.2419251054525375E-2</c:v>
                </c:pt>
                <c:pt idx="1">
                  <c:v>4.6395584940910339E-2</c:v>
                </c:pt>
                <c:pt idx="2">
                  <c:v>9.9850527942180634E-2</c:v>
                </c:pt>
                <c:pt idx="3">
                  <c:v>0.17183899879455566</c:v>
                </c:pt>
              </c:numCache>
            </c:numRef>
          </c:val>
          <c:extLst xmlns:c16r2="http://schemas.microsoft.com/office/drawing/2015/06/chart">
            <c:ext xmlns:c16="http://schemas.microsoft.com/office/drawing/2014/chart" uri="{C3380CC4-5D6E-409C-BE32-E72D297353CC}">
              <c16:uniqueId val="{0000000E-A790-4953-9E5B-9782EDDE12E5}"/>
            </c:ext>
          </c:extLst>
        </c:ser>
        <c:ser>
          <c:idx val="2"/>
          <c:order val="2"/>
          <c:tx>
            <c:strRef>
              <c:f>r_voteecol!$B$8</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r_voteecol!$C$8:$H$8</c15:sqref>
                  </c15:fullRef>
                </c:ext>
              </c:extLst>
              <c:f>r_voteecol!$E$8:$H$8</c:f>
              <c:numCache>
                <c:formatCode>General</c:formatCode>
                <c:ptCount val="4"/>
                <c:pt idx="0">
                  <c:v>9.0618878602981567E-2</c:v>
                </c:pt>
                <c:pt idx="1">
                  <c:v>6.9898702204227448E-2</c:v>
                </c:pt>
                <c:pt idx="2">
                  <c:v>0.12418431043624878</c:v>
                </c:pt>
                <c:pt idx="3">
                  <c:v>0.24363003671169281</c:v>
                </c:pt>
              </c:numCache>
            </c:numRef>
          </c:val>
          <c:extLst xmlns:c16r2="http://schemas.microsoft.com/office/drawing/2015/06/chart">
            <c:ext xmlns:c16="http://schemas.microsoft.com/office/drawing/2014/chart" uri="{C3380CC4-5D6E-409C-BE32-E72D297353CC}">
              <c16:uniqueId val="{00000010-A790-4953-9E5B-9782EDDE12E5}"/>
            </c:ext>
          </c:extLst>
        </c:ser>
        <c:dLbls>
          <c:showLegendKey val="0"/>
          <c:showVal val="0"/>
          <c:showCatName val="0"/>
          <c:showSerName val="0"/>
          <c:showPercent val="0"/>
          <c:showBubbleSize val="0"/>
        </c:dLbls>
        <c:gapWidth val="219"/>
        <c:overlap val="-27"/>
        <c:axId val="-301903760"/>
        <c:axId val="-301883088"/>
        <c:extLst xmlns:c16r2="http://schemas.microsoft.com/office/drawing/2015/06/chart"/>
      </c:barChart>
      <c:catAx>
        <c:axId val="-301903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3088"/>
        <c:crosses val="autoZero"/>
        <c:auto val="1"/>
        <c:lblAlgn val="ctr"/>
        <c:lblOffset val="100"/>
        <c:noMultiLvlLbl val="0"/>
      </c:catAx>
      <c:valAx>
        <c:axId val="-301883088"/>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3760"/>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CA4 - </a:t>
            </a:r>
            <a:r>
              <a:rPr lang="en-US" sz="1680" b="1" i="0" u="none" strike="noStrike" baseline="0">
                <a:effectLst/>
              </a:rPr>
              <a:t>The composition of the electorate by age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4246488756521603"/>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'TCA2'!$B$3:$G$3</c:f>
              <c:numCache>
                <c:formatCode>0%</c:formatCode>
                <c:ptCount val="6"/>
                <c:pt idx="0">
                  <c:v>0.38946583867073059</c:v>
                </c:pt>
                <c:pt idx="1">
                  <c:v>0.46260109543800354</c:v>
                </c:pt>
                <c:pt idx="2">
                  <c:v>0.43826767802238464</c:v>
                </c:pt>
                <c:pt idx="3">
                  <c:v>0.44143795967102051</c:v>
                </c:pt>
                <c:pt idx="4">
                  <c:v>0.31365808844566345</c:v>
                </c:pt>
                <c:pt idx="5">
                  <c:v>0.31983411312103271</c:v>
                </c:pt>
              </c:numCache>
            </c:numRef>
          </c:val>
          <c:extLst xmlns:c16r2="http://schemas.microsoft.com/office/drawing/2015/06/chart">
            <c:ext xmlns:c16="http://schemas.microsoft.com/office/drawing/2014/chart" uri="{C3380CC4-5D6E-409C-BE32-E72D297353CC}">
              <c16:uniqueId val="{00000001-5E6E-494F-840A-FADE7E3F8116}"/>
            </c:ext>
          </c:extLst>
        </c:ser>
        <c:ser>
          <c:idx val="0"/>
          <c:order val="1"/>
          <c:tx>
            <c:v>40-60</c:v>
          </c:tx>
          <c:spPr>
            <a:solidFill>
              <a:srgbClr val="FF0000"/>
            </a:solidFill>
            <a:ln>
              <a:solidFill>
                <a:srgbClr val="FF0000"/>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'TCA2'!$B$4:$G$4</c:f>
              <c:numCache>
                <c:formatCode>0%</c:formatCode>
                <c:ptCount val="6"/>
                <c:pt idx="0">
                  <c:v>0.36962169408798218</c:v>
                </c:pt>
                <c:pt idx="1">
                  <c:v>0.32333409786224365</c:v>
                </c:pt>
                <c:pt idx="2">
                  <c:v>0.36470150947570801</c:v>
                </c:pt>
                <c:pt idx="3">
                  <c:v>0.34472879767417908</c:v>
                </c:pt>
                <c:pt idx="4">
                  <c:v>0.38481259346008301</c:v>
                </c:pt>
                <c:pt idx="5">
                  <c:v>0.40019205212593079</c:v>
                </c:pt>
              </c:numCache>
            </c:numRef>
          </c:val>
          <c:extLst xmlns:c16r2="http://schemas.microsoft.com/office/drawing/2015/06/chart">
            <c:ext xmlns:c16="http://schemas.microsoft.com/office/drawing/2014/chart" uri="{C3380CC4-5D6E-409C-BE32-E72D297353CC}">
              <c16:uniqueId val="{00000003-5E6E-494F-840A-FADE7E3F8116}"/>
            </c:ext>
          </c:extLst>
        </c:ser>
        <c:ser>
          <c:idx val="1"/>
          <c:order val="2"/>
          <c:tx>
            <c:v>60+</c:v>
          </c:tx>
          <c:spPr>
            <a:solidFill>
              <a:schemeClr val="accent6"/>
            </a:solidFill>
            <a:ln>
              <a:solidFill>
                <a:schemeClr val="accent6"/>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'TCA2'!$B$5:$G$5</c:f>
              <c:numCache>
                <c:formatCode>0%</c:formatCode>
                <c:ptCount val="6"/>
                <c:pt idx="0">
                  <c:v>0.24091246724128723</c:v>
                </c:pt>
                <c:pt idx="1">
                  <c:v>0.21406480669975281</c:v>
                </c:pt>
                <c:pt idx="2">
                  <c:v>0.19703082740306854</c:v>
                </c:pt>
                <c:pt idx="3">
                  <c:v>0.21383324265480042</c:v>
                </c:pt>
                <c:pt idx="4">
                  <c:v>0.30152931809425354</c:v>
                </c:pt>
                <c:pt idx="5">
                  <c:v>0.2799738347530365</c:v>
                </c:pt>
              </c:numCache>
            </c:numRef>
          </c:val>
          <c:extLst xmlns:c16r2="http://schemas.microsoft.com/office/drawing/2015/06/chart">
            <c:ext xmlns:c16="http://schemas.microsoft.com/office/drawing/2014/chart" uri="{C3380CC4-5D6E-409C-BE32-E72D297353CC}">
              <c16:uniqueId val="{00000005-5E6E-494F-840A-FADE7E3F8116}"/>
            </c:ext>
          </c:extLst>
        </c:ser>
        <c:dLbls>
          <c:showLegendKey val="0"/>
          <c:showVal val="0"/>
          <c:showCatName val="0"/>
          <c:showSerName val="0"/>
          <c:showPercent val="0"/>
          <c:showBubbleSize val="0"/>
        </c:dLbls>
        <c:gapWidth val="219"/>
        <c:overlap val="100"/>
        <c:axId val="-336913968"/>
        <c:axId val="-336899280"/>
      </c:barChart>
      <c:catAx>
        <c:axId val="-336913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899280"/>
        <c:crosses val="autoZero"/>
        <c:auto val="1"/>
        <c:lblAlgn val="ctr"/>
        <c:lblOffset val="100"/>
        <c:noMultiLvlLbl val="0"/>
      </c:catAx>
      <c:valAx>
        <c:axId val="-336899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3968"/>
        <c:crosses val="autoZero"/>
        <c:crossBetween val="between"/>
      </c:valAx>
      <c:spPr>
        <a:noFill/>
        <a:ln>
          <a:solidFill>
            <a:sysClr val="windowText" lastClr="000000"/>
          </a:solidFill>
        </a:ln>
        <a:effectLst/>
      </c:spPr>
    </c:plotArea>
    <c:legend>
      <c:legendPos val="b"/>
      <c:layout>
        <c:manualLayout>
          <c:xMode val="edge"/>
          <c:yMode val="edge"/>
          <c:x val="7.8714985580944599E-2"/>
          <c:y val="0.80004944542831702"/>
          <c:w val="0.90622108156209102"/>
          <c:h val="6.59203153959053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CD10 - Vote for green parties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r_voteecol!$F$1:$H$1</c:f>
              <c:strCache>
                <c:ptCount val="3"/>
                <c:pt idx="0">
                  <c:v>1991-99</c:v>
                </c:pt>
                <c:pt idx="1">
                  <c:v>2003-07</c:v>
                </c:pt>
                <c:pt idx="2">
                  <c:v>2011-19</c:v>
                </c:pt>
              </c:strCache>
            </c:strRef>
          </c:cat>
          <c:val>
            <c:numRef>
              <c:extLst>
                <c:ext xmlns:c15="http://schemas.microsoft.com/office/drawing/2012/chart" uri="{02D57815-91ED-43cb-92C2-25804820EDAC}">
                  <c15:fullRef>
                    <c15:sqref>r_voteecol!$C$19:$H$19</c15:sqref>
                  </c15:fullRef>
                </c:ext>
              </c:extLst>
              <c:f>r_voteecol!$F$19:$H$19</c:f>
              <c:numCache>
                <c:formatCode>General</c:formatCode>
                <c:ptCount val="3"/>
                <c:pt idx="0">
                  <c:v>2.8229933232069016E-2</c:v>
                </c:pt>
                <c:pt idx="1">
                  <c:v>7.157444953918457E-2</c:v>
                </c:pt>
                <c:pt idx="2">
                  <c:v>0.12288711220026016</c:v>
                </c:pt>
              </c:numCache>
            </c:numRef>
          </c:val>
          <c:extLst xmlns:c16r2="http://schemas.microsoft.com/office/drawing/2015/06/chart">
            <c:ext xmlns:c16="http://schemas.microsoft.com/office/drawing/2014/chart" uri="{C3380CC4-5D6E-409C-BE32-E72D297353CC}">
              <c16:uniqueId val="{0000000C-AFC4-45E3-AA26-2EF0B6FAACD7}"/>
            </c:ext>
          </c:extLst>
        </c:ser>
        <c:ser>
          <c:idx val="1"/>
          <c:order val="1"/>
          <c:tx>
            <c:strRef>
              <c:f>r_voteecol!$B$20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r_voteecol!$F$1:$H$1</c:f>
              <c:strCache>
                <c:ptCount val="3"/>
                <c:pt idx="0">
                  <c:v>1991-99</c:v>
                </c:pt>
                <c:pt idx="1">
                  <c:v>2003-07</c:v>
                </c:pt>
                <c:pt idx="2">
                  <c:v>2011-19</c:v>
                </c:pt>
              </c:strCache>
            </c:strRef>
          </c:cat>
          <c:val>
            <c:numRef>
              <c:extLst>
                <c:ext xmlns:c15="http://schemas.microsoft.com/office/drawing/2012/chart" uri="{02D57815-91ED-43cb-92C2-25804820EDAC}">
                  <c15:fullRef>
                    <c15:sqref>r_voteecol!$C$20:$H$20</c15:sqref>
                  </c15:fullRef>
                </c:ext>
              </c:extLst>
              <c:f>r_voteecol!$F$20:$H$20</c:f>
              <c:numCache>
                <c:formatCode>General</c:formatCode>
                <c:ptCount val="3"/>
                <c:pt idx="0">
                  <c:v>4.0344778448343277E-2</c:v>
                </c:pt>
                <c:pt idx="1">
                  <c:v>9.6708446741104126E-2</c:v>
                </c:pt>
                <c:pt idx="2">
                  <c:v>0.16165173053741455</c:v>
                </c:pt>
              </c:numCache>
            </c:numRef>
          </c:val>
          <c:extLst xmlns:c16r2="http://schemas.microsoft.com/office/drawing/2015/06/chart">
            <c:ext xmlns:c16="http://schemas.microsoft.com/office/drawing/2014/chart" uri="{C3380CC4-5D6E-409C-BE32-E72D297353CC}">
              <c16:uniqueId val="{0000000E-AFC4-45E3-AA26-2EF0B6FAACD7}"/>
            </c:ext>
          </c:extLst>
        </c:ser>
        <c:ser>
          <c:idx val="2"/>
          <c:order val="2"/>
          <c:tx>
            <c:strRef>
              <c:f>r_voteecol!$B$21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r_voteecol!$C$1:$H$1</c15:sqref>
                  </c15:fullRef>
                </c:ext>
              </c:extLst>
              <c:f>r_voteecol!$F$1:$H$1</c:f>
              <c:strCache>
                <c:ptCount val="3"/>
                <c:pt idx="0">
                  <c:v>1991-99</c:v>
                </c:pt>
                <c:pt idx="1">
                  <c:v>2003-07</c:v>
                </c:pt>
                <c:pt idx="2">
                  <c:v>2011-19</c:v>
                </c:pt>
              </c:strCache>
            </c:strRef>
          </c:cat>
          <c:val>
            <c:numRef>
              <c:extLst>
                <c:ext xmlns:c15="http://schemas.microsoft.com/office/drawing/2012/chart" uri="{02D57815-91ED-43cb-92C2-25804820EDAC}">
                  <c15:fullRef>
                    <c15:sqref>r_voteecol!$C$21:$H$21</c15:sqref>
                  </c15:fullRef>
                </c:ext>
              </c:extLst>
              <c:f>r_voteecol!$F$21:$H$21</c:f>
              <c:numCache>
                <c:formatCode>General</c:formatCode>
                <c:ptCount val="3"/>
                <c:pt idx="0">
                  <c:v>2.3643771186470985E-2</c:v>
                </c:pt>
                <c:pt idx="1">
                  <c:v>7.413686066865921E-2</c:v>
                </c:pt>
                <c:pt idx="2">
                  <c:v>0.20575645565986633</c:v>
                </c:pt>
              </c:numCache>
            </c:numRef>
          </c:val>
          <c:extLst xmlns:c16r2="http://schemas.microsoft.com/office/drawing/2015/06/chart">
            <c:ext xmlns:c16="http://schemas.microsoft.com/office/drawing/2014/chart" uri="{C3380CC4-5D6E-409C-BE32-E72D297353CC}">
              <c16:uniqueId val="{00000010-AFC4-45E3-AA26-2EF0B6FAACD7}"/>
            </c:ext>
          </c:extLst>
        </c:ser>
        <c:dLbls>
          <c:showLegendKey val="0"/>
          <c:showVal val="0"/>
          <c:showCatName val="0"/>
          <c:showSerName val="0"/>
          <c:showPercent val="0"/>
          <c:showBubbleSize val="0"/>
        </c:dLbls>
        <c:gapWidth val="219"/>
        <c:overlap val="-27"/>
        <c:axId val="-301878736"/>
        <c:axId val="-301896688"/>
        <c:extLst xmlns:c16r2="http://schemas.microsoft.com/office/drawing/2015/06/chart"/>
      </c:barChart>
      <c:catAx>
        <c:axId val="-301878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6688"/>
        <c:crosses val="autoZero"/>
        <c:auto val="1"/>
        <c:lblAlgn val="ctr"/>
        <c:lblOffset val="100"/>
        <c:noMultiLvlLbl val="0"/>
      </c:catAx>
      <c:valAx>
        <c:axId val="-301896688"/>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8736"/>
        <c:crosses val="autoZero"/>
        <c:crossBetween val="between"/>
        <c:majorUnit val="0.05"/>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CD11 - Vote for green parties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503084986413803E-2"/>
          <c:y val="9.0332867178004997E-2"/>
          <c:w val="0.91062130312926604"/>
          <c:h val="0.71790769202396898"/>
        </c:manualLayout>
      </c:layout>
      <c:barChart>
        <c:barDir val="col"/>
        <c:grouping val="clustered"/>
        <c:varyColors val="0"/>
        <c:ser>
          <c:idx val="0"/>
          <c:order val="0"/>
          <c:tx>
            <c:strRef>
              <c:f>r_voteecol!$B$22</c:f>
              <c:strCache>
                <c:ptCount val="1"/>
                <c:pt idx="0">
                  <c:v>No religion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r_voteecol!$C$22:$H$22</c15:sqref>
                  </c15:fullRef>
                </c:ext>
              </c:extLst>
              <c:f>r_voteecol!$E$22:$H$22</c:f>
              <c:numCache>
                <c:formatCode>General</c:formatCode>
                <c:ptCount val="4"/>
                <c:pt idx="0">
                  <c:v>8.4073998034000397E-2</c:v>
                </c:pt>
                <c:pt idx="1">
                  <c:v>9.5174461603164673E-2</c:v>
                </c:pt>
                <c:pt idx="2">
                  <c:v>0.16617369651794434</c:v>
                </c:pt>
                <c:pt idx="3">
                  <c:v>0.22752536833286285</c:v>
                </c:pt>
              </c:numCache>
            </c:numRef>
          </c:val>
          <c:extLst xmlns:c16r2="http://schemas.microsoft.com/office/drawing/2015/06/chart">
            <c:ext xmlns:c16="http://schemas.microsoft.com/office/drawing/2014/chart" uri="{C3380CC4-5D6E-409C-BE32-E72D297353CC}">
              <c16:uniqueId val="{00000001-C54E-4557-A8DE-2917E73C3466}"/>
            </c:ext>
          </c:extLst>
        </c:ser>
        <c:ser>
          <c:idx val="1"/>
          <c:order val="1"/>
          <c:tx>
            <c:strRef>
              <c:f>r_voteecol!$B$23</c:f>
              <c:strCache>
                <c:ptCount val="1"/>
                <c:pt idx="0">
                  <c:v>Catholic</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r_voteecol!$C$23:$H$23</c15:sqref>
                  </c15:fullRef>
                </c:ext>
              </c:extLst>
              <c:f>r_voteecol!$E$23:$H$23</c:f>
              <c:numCache>
                <c:formatCode>General</c:formatCode>
                <c:ptCount val="4"/>
                <c:pt idx="0">
                  <c:v>1.8136532977223396E-2</c:v>
                </c:pt>
                <c:pt idx="1">
                  <c:v>3.9963677525520325E-2</c:v>
                </c:pt>
                <c:pt idx="2">
                  <c:v>5.7188495993614197E-2</c:v>
                </c:pt>
                <c:pt idx="3">
                  <c:v>0.10812639445066452</c:v>
                </c:pt>
              </c:numCache>
            </c:numRef>
          </c:val>
          <c:extLst xmlns:c16r2="http://schemas.microsoft.com/office/drawing/2015/06/chart">
            <c:ext xmlns:c16="http://schemas.microsoft.com/office/drawing/2014/chart" uri="{C3380CC4-5D6E-409C-BE32-E72D297353CC}">
              <c16:uniqueId val="{00000003-C54E-4557-A8DE-2917E73C3466}"/>
            </c:ext>
          </c:extLst>
        </c:ser>
        <c:ser>
          <c:idx val="2"/>
          <c:order val="2"/>
          <c:tx>
            <c:strRef>
              <c:f>r_voteecol!$B$24</c:f>
              <c:strCache>
                <c:ptCount val="1"/>
                <c:pt idx="0">
                  <c:v>Protestant</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r_voteecol!$C$24:$H$24</c15:sqref>
                  </c15:fullRef>
                </c:ext>
              </c:extLst>
              <c:f>r_voteecol!$E$24:$H$24</c:f>
              <c:numCache>
                <c:formatCode>General</c:formatCode>
                <c:ptCount val="4"/>
                <c:pt idx="0">
                  <c:v>6.4388051629066467E-2</c:v>
                </c:pt>
                <c:pt idx="1">
                  <c:v>4.4178199023008347E-2</c:v>
                </c:pt>
                <c:pt idx="2">
                  <c:v>7.4684806168079376E-2</c:v>
                </c:pt>
                <c:pt idx="3">
                  <c:v>0.14565040171146393</c:v>
                </c:pt>
              </c:numCache>
            </c:numRef>
          </c:val>
          <c:extLst xmlns:c16r2="http://schemas.microsoft.com/office/drawing/2015/06/chart">
            <c:ext xmlns:c16="http://schemas.microsoft.com/office/drawing/2014/chart" uri="{C3380CC4-5D6E-409C-BE32-E72D297353CC}">
              <c16:uniqueId val="{00000005-C54E-4557-A8DE-2917E73C3466}"/>
            </c:ext>
          </c:extLst>
        </c:ser>
        <c:ser>
          <c:idx val="4"/>
          <c:order val="3"/>
          <c:tx>
            <c:strRef>
              <c:f>r_voteecol!$B$25</c:f>
              <c:strCache>
                <c:ptCount val="1"/>
                <c:pt idx="0">
                  <c:v>Other</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r_voteecol!$C$25:$H$25</c15:sqref>
                  </c15:fullRef>
                </c:ext>
              </c:extLst>
              <c:f>r_voteecol!$E$25:$H$25</c:f>
              <c:numCache>
                <c:formatCode>General</c:formatCode>
                <c:ptCount val="4"/>
                <c:pt idx="0">
                  <c:v>0.22267669439315796</c:v>
                </c:pt>
                <c:pt idx="1">
                  <c:v>1.4447801746428013E-2</c:v>
                </c:pt>
                <c:pt idx="2">
                  <c:v>4.9619976431131363E-2</c:v>
                </c:pt>
                <c:pt idx="3">
                  <c:v>9.2841774225234985E-2</c:v>
                </c:pt>
              </c:numCache>
            </c:numRef>
          </c:val>
          <c:extLst xmlns:c16r2="http://schemas.microsoft.com/office/drawing/2015/06/chart">
            <c:ext xmlns:c16="http://schemas.microsoft.com/office/drawing/2014/chart" uri="{C3380CC4-5D6E-409C-BE32-E72D297353CC}">
              <c16:uniqueId val="{00000007-C54E-4557-A8DE-2917E73C3466}"/>
            </c:ext>
          </c:extLst>
        </c:ser>
        <c:dLbls>
          <c:showLegendKey val="0"/>
          <c:showVal val="0"/>
          <c:showCatName val="0"/>
          <c:showSerName val="0"/>
          <c:showPercent val="0"/>
          <c:showBubbleSize val="0"/>
        </c:dLbls>
        <c:gapWidth val="219"/>
        <c:overlap val="-27"/>
        <c:axId val="-301890160"/>
        <c:axId val="-301896144"/>
        <c:extLst xmlns:c16r2="http://schemas.microsoft.com/office/drawing/2015/06/chart"/>
      </c:barChart>
      <c:catAx>
        <c:axId val="-301890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6144"/>
        <c:crosses val="autoZero"/>
        <c:auto val="1"/>
        <c:lblAlgn val="ctr"/>
        <c:lblOffset val="100"/>
        <c:noMultiLvlLbl val="0"/>
      </c:catAx>
      <c:valAx>
        <c:axId val="-30189614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0160"/>
        <c:crosses val="autoZero"/>
        <c:crossBetween val="between"/>
      </c:valAx>
      <c:spPr>
        <a:noFill/>
        <a:ln>
          <a:solidFill>
            <a:sysClr val="windowText" lastClr="000000"/>
          </a:solidFill>
        </a:ln>
        <a:effectLst/>
      </c:spPr>
    </c:plotArea>
    <c:legend>
      <c:legendPos val="b"/>
      <c:layout>
        <c:manualLayout>
          <c:xMode val="edge"/>
          <c:yMode val="edge"/>
          <c:x val="0.45443509221933698"/>
          <c:y val="0.123626336080044"/>
          <c:w val="0.512338993455008"/>
          <c:h val="9.5246433877300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CD12 - Vote for green parties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r_voteecol!$B$34</c:f>
              <c:strCache>
                <c:ptCount val="1"/>
                <c:pt idx="0">
                  <c:v>Woman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r_voteecol!$C$34:$H$34</c15:sqref>
                  </c15:fullRef>
                </c:ext>
              </c:extLst>
              <c:f>r_voteecol!$E$34:$H$34</c:f>
              <c:numCache>
                <c:formatCode>General</c:formatCode>
                <c:ptCount val="4"/>
                <c:pt idx="0">
                  <c:v>5.4643586277961731E-2</c:v>
                </c:pt>
                <c:pt idx="1">
                  <c:v>5.1218066364526749E-2</c:v>
                </c:pt>
                <c:pt idx="2">
                  <c:v>9.1029904782772064E-2</c:v>
                </c:pt>
                <c:pt idx="3">
                  <c:v>0.16618506610393524</c:v>
                </c:pt>
              </c:numCache>
            </c:numRef>
          </c:val>
          <c:extLst xmlns:c16r2="http://schemas.microsoft.com/office/drawing/2015/06/chart">
            <c:ext xmlns:c16="http://schemas.microsoft.com/office/drawing/2014/chart" uri="{C3380CC4-5D6E-409C-BE32-E72D297353CC}">
              <c16:uniqueId val="{00000001-5D3E-4D74-A3EE-3F9A9E9DAAA2}"/>
            </c:ext>
          </c:extLst>
        </c:ser>
        <c:ser>
          <c:idx val="1"/>
          <c:order val="1"/>
          <c:tx>
            <c:strRef>
              <c:f>r_voteecol!$B$35</c:f>
              <c:strCache>
                <c:ptCount val="1"/>
                <c:pt idx="0">
                  <c:v>Man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r_voteecol!$C$35:$H$35</c15:sqref>
                  </c15:fullRef>
                </c:ext>
              </c:extLst>
              <c:f>r_voteecol!$E$35:$H$35</c:f>
              <c:numCache>
                <c:formatCode>General</c:formatCode>
                <c:ptCount val="4"/>
                <c:pt idx="0">
                  <c:v>4.3241921812295914E-2</c:v>
                </c:pt>
                <c:pt idx="1">
                  <c:v>4.0674686431884766E-2</c:v>
                </c:pt>
                <c:pt idx="2">
                  <c:v>7.4364423751831055E-2</c:v>
                </c:pt>
                <c:pt idx="3">
                  <c:v>0.12694123387336731</c:v>
                </c:pt>
              </c:numCache>
            </c:numRef>
          </c:val>
          <c:extLst xmlns:c16r2="http://schemas.microsoft.com/office/drawing/2015/06/chart">
            <c:ext xmlns:c16="http://schemas.microsoft.com/office/drawing/2014/chart" uri="{C3380CC4-5D6E-409C-BE32-E72D297353CC}">
              <c16:uniqueId val="{00000003-5D3E-4D74-A3EE-3F9A9E9DAAA2}"/>
            </c:ext>
          </c:extLst>
        </c:ser>
        <c:dLbls>
          <c:showLegendKey val="0"/>
          <c:showVal val="0"/>
          <c:showCatName val="0"/>
          <c:showSerName val="0"/>
          <c:showPercent val="0"/>
          <c:showBubbleSize val="0"/>
        </c:dLbls>
        <c:gapWidth val="219"/>
        <c:overlap val="-27"/>
        <c:axId val="-301899408"/>
        <c:axId val="-301874384"/>
        <c:extLst xmlns:c16r2="http://schemas.microsoft.com/office/drawing/2015/06/chart"/>
      </c:barChart>
      <c:catAx>
        <c:axId val="-301899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4384"/>
        <c:crosses val="autoZero"/>
        <c:auto val="1"/>
        <c:lblAlgn val="ctr"/>
        <c:lblOffset val="100"/>
        <c:noMultiLvlLbl val="0"/>
      </c:catAx>
      <c:valAx>
        <c:axId val="-301874384"/>
        <c:scaling>
          <c:orientation val="minMax"/>
          <c:max val="0.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9408"/>
        <c:crosses val="autoZero"/>
        <c:crossBetween val="between"/>
        <c:majorUnit val="0.05"/>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CD13 - Vote for green parties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r_voteecol!$B$32</c:f>
              <c:strCache>
                <c:ptCount val="1"/>
                <c:pt idx="0">
                  <c:v>Urban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r_voteecol!$F$1:$H$1</c:f>
              <c:strCache>
                <c:ptCount val="3"/>
                <c:pt idx="0">
                  <c:v>1991-99</c:v>
                </c:pt>
                <c:pt idx="1">
                  <c:v>2003-07</c:v>
                </c:pt>
                <c:pt idx="2">
                  <c:v>2011-19</c:v>
                </c:pt>
              </c:strCache>
            </c:strRef>
          </c:cat>
          <c:val>
            <c:numRef>
              <c:extLst>
                <c:ext xmlns:c15="http://schemas.microsoft.com/office/drawing/2012/chart" uri="{02D57815-91ED-43cb-92C2-25804820EDAC}">
                  <c15:fullRef>
                    <c15:sqref>r_voteecol!$C$32:$H$32</c15:sqref>
                  </c15:fullRef>
                </c:ext>
              </c:extLst>
              <c:f>r_voteecol!$F$32:$H$32</c:f>
              <c:numCache>
                <c:formatCode>General</c:formatCode>
                <c:ptCount val="3"/>
                <c:pt idx="0">
                  <c:v>4.1047219187021255E-2</c:v>
                </c:pt>
                <c:pt idx="1">
                  <c:v>0.10368086397647858</c:v>
                </c:pt>
                <c:pt idx="2">
                  <c:v>0.18799072504043579</c:v>
                </c:pt>
              </c:numCache>
            </c:numRef>
          </c:val>
          <c:extLst xmlns:c16r2="http://schemas.microsoft.com/office/drawing/2015/06/chart">
            <c:ext xmlns:c16="http://schemas.microsoft.com/office/drawing/2014/chart" uri="{C3380CC4-5D6E-409C-BE32-E72D297353CC}">
              <c16:uniqueId val="{00000009-9660-4A0B-8C09-80D6A9D5CDD1}"/>
            </c:ext>
          </c:extLst>
        </c:ser>
        <c:ser>
          <c:idx val="1"/>
          <c:order val="1"/>
          <c:tx>
            <c:strRef>
              <c:f>r_voteecol!$B$33</c:f>
              <c:strCache>
                <c:ptCount val="1"/>
                <c:pt idx="0">
                  <c:v>Rural</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r_voteecol!$F$1:$H$1</c:f>
              <c:strCache>
                <c:ptCount val="3"/>
                <c:pt idx="0">
                  <c:v>1991-99</c:v>
                </c:pt>
                <c:pt idx="1">
                  <c:v>2003-07</c:v>
                </c:pt>
                <c:pt idx="2">
                  <c:v>2011-19</c:v>
                </c:pt>
              </c:strCache>
            </c:strRef>
          </c:cat>
          <c:val>
            <c:numRef>
              <c:extLst>
                <c:ext xmlns:c15="http://schemas.microsoft.com/office/drawing/2012/chart" uri="{02D57815-91ED-43cb-92C2-25804820EDAC}">
                  <c15:fullRef>
                    <c15:sqref>r_voteecol!$C$33:$H$33</c15:sqref>
                  </c15:fullRef>
                </c:ext>
              </c:extLst>
              <c:f>r_voteecol!$F$33:$H$33</c:f>
              <c:numCache>
                <c:formatCode>General</c:formatCode>
                <c:ptCount val="3"/>
                <c:pt idx="0">
                  <c:v>2.8656188398599625E-2</c:v>
                </c:pt>
                <c:pt idx="1">
                  <c:v>6.7238926887512207E-2</c:v>
                </c:pt>
                <c:pt idx="2">
                  <c:v>0.11660459637641907</c:v>
                </c:pt>
              </c:numCache>
            </c:numRef>
          </c:val>
          <c:extLst xmlns:c16r2="http://schemas.microsoft.com/office/drawing/2015/06/chart">
            <c:ext xmlns:c16="http://schemas.microsoft.com/office/drawing/2014/chart" uri="{C3380CC4-5D6E-409C-BE32-E72D297353CC}">
              <c16:uniqueId val="{0000000B-9660-4A0B-8C09-80D6A9D5CDD1}"/>
            </c:ext>
          </c:extLst>
        </c:ser>
        <c:dLbls>
          <c:showLegendKey val="0"/>
          <c:showVal val="0"/>
          <c:showCatName val="0"/>
          <c:showSerName val="0"/>
          <c:showPercent val="0"/>
          <c:showBubbleSize val="0"/>
        </c:dLbls>
        <c:gapWidth val="219"/>
        <c:overlap val="-27"/>
        <c:axId val="-301878192"/>
        <c:axId val="-301893424"/>
        <c:extLst xmlns:c16r2="http://schemas.microsoft.com/office/drawing/2015/06/chart"/>
      </c:barChart>
      <c:catAx>
        <c:axId val="-301878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3424"/>
        <c:crosses val="autoZero"/>
        <c:auto val="1"/>
        <c:lblAlgn val="ctr"/>
        <c:lblOffset val="100"/>
        <c:noMultiLvlLbl val="0"/>
      </c:catAx>
      <c:valAx>
        <c:axId val="-301893424"/>
        <c:scaling>
          <c:orientation val="minMax"/>
          <c:max val="0.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8192"/>
        <c:crosses val="autoZero"/>
        <c:crossBetween val="between"/>
        <c:majorUnit val="0.05"/>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CD14 - Vote for green parties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r_voteecol!$B$43</c:f>
              <c:strCache>
                <c:ptCount val="1"/>
                <c:pt idx="0">
                  <c:v>German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r_voteecol!$C$43:$H$43</c15:sqref>
                  </c15:fullRef>
                </c:ext>
              </c:extLst>
              <c:f>r_voteecol!$E$43:$H$43</c:f>
              <c:numCache>
                <c:formatCode>General</c:formatCode>
                <c:ptCount val="4"/>
                <c:pt idx="0">
                  <c:v>4.6038024127483368E-2</c:v>
                </c:pt>
                <c:pt idx="1">
                  <c:v>5.0355080515146255E-2</c:v>
                </c:pt>
                <c:pt idx="2">
                  <c:v>7.5517021119594574E-2</c:v>
                </c:pt>
                <c:pt idx="3">
                  <c:v>0.1490262895822525</c:v>
                </c:pt>
              </c:numCache>
            </c:numRef>
          </c:val>
          <c:extLst xmlns:c16r2="http://schemas.microsoft.com/office/drawing/2015/06/chart">
            <c:ext xmlns:c16="http://schemas.microsoft.com/office/drawing/2014/chart" uri="{C3380CC4-5D6E-409C-BE32-E72D297353CC}">
              <c16:uniqueId val="{00000016-05B1-48B3-BB26-E027EF0678F1}"/>
            </c:ext>
          </c:extLst>
        </c:ser>
        <c:ser>
          <c:idx val="1"/>
          <c:order val="1"/>
          <c:tx>
            <c:strRef>
              <c:f>r_voteecol!$B$44</c:f>
              <c:strCache>
                <c:ptCount val="1"/>
                <c:pt idx="0">
                  <c:v>French</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r_voteecol!$C$44:$H$44</c15:sqref>
                  </c15:fullRef>
                </c:ext>
              </c:extLst>
              <c:f>r_voteecol!$E$44:$H$44</c:f>
              <c:numCache>
                <c:formatCode>General</c:formatCode>
                <c:ptCount val="4"/>
                <c:pt idx="0">
                  <c:v>7.9621322453022003E-2</c:v>
                </c:pt>
                <c:pt idx="1">
                  <c:v>3.4826543182134628E-2</c:v>
                </c:pt>
                <c:pt idx="2">
                  <c:v>0.11468283832073212</c:v>
                </c:pt>
                <c:pt idx="3">
                  <c:v>0.15006497502326965</c:v>
                </c:pt>
              </c:numCache>
            </c:numRef>
          </c:val>
          <c:extLst xmlns:c16r2="http://schemas.microsoft.com/office/drawing/2015/06/chart">
            <c:ext xmlns:c16="http://schemas.microsoft.com/office/drawing/2014/chart" uri="{C3380CC4-5D6E-409C-BE32-E72D297353CC}">
              <c16:uniqueId val="{00000018-05B1-48B3-BB26-E027EF0678F1}"/>
            </c:ext>
          </c:extLst>
        </c:ser>
        <c:ser>
          <c:idx val="2"/>
          <c:order val="2"/>
          <c:tx>
            <c:strRef>
              <c:f>r_voteecol!$B$45</c:f>
              <c:strCache>
                <c:ptCount val="1"/>
                <c:pt idx="0">
                  <c:v>Italian</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r_voteecol!$C$1:$H$1</c15:sqref>
                  </c15:fullRef>
                </c:ext>
              </c:extLst>
              <c:f>r_voteecol!$E$1:$H$1</c:f>
              <c:strCache>
                <c:ptCount val="4"/>
                <c:pt idx="0">
                  <c:v>1983-87</c:v>
                </c:pt>
                <c:pt idx="1">
                  <c:v>1991-99</c:v>
                </c:pt>
                <c:pt idx="2">
                  <c:v>2003-07</c:v>
                </c:pt>
                <c:pt idx="3">
                  <c:v>2011-19</c:v>
                </c:pt>
              </c:strCache>
            </c:strRef>
          </c:cat>
          <c:val>
            <c:numRef>
              <c:extLst>
                <c:ext xmlns:c15="http://schemas.microsoft.com/office/drawing/2012/chart" uri="{02D57815-91ED-43cb-92C2-25804820EDAC}">
                  <c15:fullRef>
                    <c15:sqref>r_voteecol!$C$45:$H$45</c15:sqref>
                  </c15:fullRef>
                </c:ext>
              </c:extLst>
              <c:f>r_voteecol!$E$45:$H$45</c:f>
              <c:numCache>
                <c:formatCode>General</c:formatCode>
                <c:ptCount val="4"/>
                <c:pt idx="0">
                  <c:v>0</c:v>
                </c:pt>
                <c:pt idx="1">
                  <c:v>7.4466364458203316E-3</c:v>
                </c:pt>
                <c:pt idx="2">
                  <c:v>3.465435653924942E-2</c:v>
                </c:pt>
                <c:pt idx="3">
                  <c:v>6.8963214755058289E-2</c:v>
                </c:pt>
              </c:numCache>
            </c:numRef>
          </c:val>
          <c:extLst xmlns:c16r2="http://schemas.microsoft.com/office/drawing/2015/06/chart">
            <c:ext xmlns:c16="http://schemas.microsoft.com/office/drawing/2014/chart" uri="{C3380CC4-5D6E-409C-BE32-E72D297353CC}">
              <c16:uniqueId val="{00000019-05B1-48B3-BB26-E027EF0678F1}"/>
            </c:ext>
          </c:extLst>
        </c:ser>
        <c:dLbls>
          <c:showLegendKey val="0"/>
          <c:showVal val="0"/>
          <c:showCatName val="0"/>
          <c:showSerName val="0"/>
          <c:showPercent val="0"/>
          <c:showBubbleSize val="0"/>
        </c:dLbls>
        <c:gapWidth val="219"/>
        <c:overlap val="-27"/>
        <c:axId val="-301892880"/>
        <c:axId val="-301882000"/>
        <c:extLst xmlns:c16r2="http://schemas.microsoft.com/office/drawing/2015/06/chart"/>
      </c:barChart>
      <c:catAx>
        <c:axId val="-301892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2000"/>
        <c:crosses val="autoZero"/>
        <c:auto val="1"/>
        <c:lblAlgn val="ctr"/>
        <c:lblOffset val="100"/>
        <c:noMultiLvlLbl val="0"/>
      </c:catAx>
      <c:valAx>
        <c:axId val="-301882000"/>
        <c:scaling>
          <c:orientation val="minMax"/>
          <c:max val="0.16"/>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2880"/>
        <c:crosses val="autoZero"/>
        <c:crossBetween val="between"/>
        <c:majorUnit val="0.02"/>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CD15 - Vote for the Christian Democrats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r_votechri!$B$2</c:f>
              <c:strCache>
                <c:ptCount val="1"/>
                <c:pt idx="0">
                  <c:v>Primary</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r_votechri!$C$2:$H$2</c:f>
              <c:numCache>
                <c:formatCode>General</c:formatCode>
                <c:ptCount val="6"/>
                <c:pt idx="0">
                  <c:v>0.17840011417865753</c:v>
                </c:pt>
                <c:pt idx="1">
                  <c:v>0.24831447005271912</c:v>
                </c:pt>
                <c:pt idx="2">
                  <c:v>0.22393712401390076</c:v>
                </c:pt>
                <c:pt idx="3">
                  <c:v>0.25502622127532959</c:v>
                </c:pt>
                <c:pt idx="4">
                  <c:v>0.19042244553565979</c:v>
                </c:pt>
                <c:pt idx="5">
                  <c:v>0.18851839005947113</c:v>
                </c:pt>
              </c:numCache>
            </c:numRef>
          </c:val>
          <c:extLst xmlns:c16r2="http://schemas.microsoft.com/office/drawing/2015/06/chart">
            <c:ext xmlns:c16="http://schemas.microsoft.com/office/drawing/2014/chart" uri="{C3380CC4-5D6E-409C-BE32-E72D297353CC}">
              <c16:uniqueId val="{00000001-EAAA-4F9F-A86F-050D895A3A83}"/>
            </c:ext>
          </c:extLst>
        </c:ser>
        <c:ser>
          <c:idx val="1"/>
          <c:order val="1"/>
          <c:tx>
            <c:strRef>
              <c:f>r_votechri!$B$3</c:f>
              <c:strCache>
                <c:ptCount val="1"/>
                <c:pt idx="0">
                  <c:v>Secondary</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r_votechri!$C$3:$H$3</c:f>
              <c:numCache>
                <c:formatCode>General</c:formatCode>
                <c:ptCount val="6"/>
                <c:pt idx="0">
                  <c:v>0.13142170011997223</c:v>
                </c:pt>
                <c:pt idx="1">
                  <c:v>0.19213554263114929</c:v>
                </c:pt>
                <c:pt idx="2">
                  <c:v>0.21846894919872284</c:v>
                </c:pt>
                <c:pt idx="3">
                  <c:v>0.15352113544940948</c:v>
                </c:pt>
                <c:pt idx="4">
                  <c:v>0.15082646906375885</c:v>
                </c:pt>
                <c:pt idx="5">
                  <c:v>0.11365487426519394</c:v>
                </c:pt>
              </c:numCache>
            </c:numRef>
          </c:val>
          <c:extLst xmlns:c16r2="http://schemas.microsoft.com/office/drawing/2015/06/chart">
            <c:ext xmlns:c16="http://schemas.microsoft.com/office/drawing/2014/chart" uri="{C3380CC4-5D6E-409C-BE32-E72D297353CC}">
              <c16:uniqueId val="{00000003-EAAA-4F9F-A86F-050D895A3A83}"/>
            </c:ext>
          </c:extLst>
        </c:ser>
        <c:ser>
          <c:idx val="2"/>
          <c:order val="2"/>
          <c:tx>
            <c:strRef>
              <c:f>r_votechri!$B$4</c:f>
              <c:strCache>
                <c:ptCount val="1"/>
                <c:pt idx="0">
                  <c:v>Tertiary</c:v>
                </c:pt>
              </c:strCache>
            </c:strRef>
          </c:tx>
          <c:spPr>
            <a:solidFill>
              <a:schemeClr val="accent6"/>
            </a:solidFill>
            <a:ln>
              <a:solidFill>
                <a:schemeClr val="accent6"/>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r_votechri!$C$4:$H$4</c:f>
              <c:numCache>
                <c:formatCode>General</c:formatCode>
                <c:ptCount val="6"/>
                <c:pt idx="0">
                  <c:v>0.14391098916530609</c:v>
                </c:pt>
                <c:pt idx="1">
                  <c:v>0.19869264960289001</c:v>
                </c:pt>
                <c:pt idx="2">
                  <c:v>7.5858384370803833E-2</c:v>
                </c:pt>
                <c:pt idx="3">
                  <c:v>0.15772964060306549</c:v>
                </c:pt>
                <c:pt idx="4">
                  <c:v>0.15145552158355713</c:v>
                </c:pt>
                <c:pt idx="5">
                  <c:v>0.11110319197177887</c:v>
                </c:pt>
              </c:numCache>
            </c:numRef>
          </c:val>
          <c:extLst xmlns:c16r2="http://schemas.microsoft.com/office/drawing/2015/06/chart">
            <c:ext xmlns:c16="http://schemas.microsoft.com/office/drawing/2014/chart" uri="{C3380CC4-5D6E-409C-BE32-E72D297353CC}">
              <c16:uniqueId val="{00000005-EAAA-4F9F-A86F-050D895A3A83}"/>
            </c:ext>
          </c:extLst>
        </c:ser>
        <c:dLbls>
          <c:showLegendKey val="0"/>
          <c:showVal val="0"/>
          <c:showCatName val="0"/>
          <c:showSerName val="0"/>
          <c:showPercent val="0"/>
          <c:showBubbleSize val="0"/>
        </c:dLbls>
        <c:gapWidth val="219"/>
        <c:overlap val="-27"/>
        <c:axId val="-301892336"/>
        <c:axId val="-301877648"/>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r_votechri!$B$5</c15:sqref>
                        </c15:formulaRef>
                      </c:ext>
                    </c:extLst>
                    <c:strCache>
                      <c:ptCount val="1"/>
                      <c:pt idx="0">
                        <c:v>Tertiary</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r_votechri!$C$1:$H$1</c15:sqref>
                        </c15:formulaRef>
                      </c:ext>
                    </c:extLst>
                    <c:strCache>
                      <c:ptCount val="6"/>
                      <c:pt idx="0">
                        <c:v>1967-71</c:v>
                      </c:pt>
                      <c:pt idx="1">
                        <c:v>1975-79</c:v>
                      </c:pt>
                      <c:pt idx="2">
                        <c:v>1983-87</c:v>
                      </c:pt>
                      <c:pt idx="3">
                        <c:v>1991-99</c:v>
                      </c:pt>
                      <c:pt idx="4">
                        <c:v>2003-07</c:v>
                      </c:pt>
                      <c:pt idx="5">
                        <c:v>2011-19</c:v>
                      </c:pt>
                    </c:strCache>
                  </c:strRef>
                </c:cat>
                <c:val>
                  <c:numRef>
                    <c:extLst xmlns:c16r2="http://schemas.microsoft.com/office/drawing/2015/06/chart">
                      <c:ext uri="{02D57815-91ED-43cb-92C2-25804820EDAC}">
                        <c15:formulaRef>
                          <c15:sqref>r_votechri!$C$5:$H$5</c15:sqref>
                        </c15:formulaRef>
                      </c:ext>
                    </c:extLst>
                    <c:numCache>
                      <c:formatCode>General</c:formatCode>
                      <c:ptCount val="6"/>
                    </c:numCache>
                  </c:numRef>
                </c:val>
                <c:extLst xmlns:c16r2="http://schemas.microsoft.com/office/drawing/2015/06/chart">
                  <c:ext xmlns:c16="http://schemas.microsoft.com/office/drawing/2014/chart" uri="{C3380CC4-5D6E-409C-BE32-E72D297353CC}">
                    <c16:uniqueId val="{00000006-EAAA-4F9F-A86F-050D895A3A83}"/>
                  </c:ext>
                </c:extLst>
              </c15:ser>
            </c15:filteredBarSeries>
          </c:ext>
        </c:extLst>
      </c:barChart>
      <c:catAx>
        <c:axId val="-301892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7648"/>
        <c:crosses val="autoZero"/>
        <c:auto val="1"/>
        <c:lblAlgn val="ctr"/>
        <c:lblOffset val="100"/>
        <c:noMultiLvlLbl val="0"/>
      </c:catAx>
      <c:valAx>
        <c:axId val="-301877648"/>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233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CD16 - Vote for the Christian Democrats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r_votechri!$B$6</c:f>
              <c:strCache>
                <c:ptCount val="1"/>
                <c:pt idx="0">
                  <c:v>Bottom 50%</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r_votechri!$C$6:$H$6</c:f>
              <c:numCache>
                <c:formatCode>General</c:formatCode>
                <c:ptCount val="6"/>
                <c:pt idx="0">
                  <c:v>0.17908401787281036</c:v>
                </c:pt>
                <c:pt idx="1">
                  <c:v>0.24008432030677795</c:v>
                </c:pt>
                <c:pt idx="2">
                  <c:v>0.2358843982219696</c:v>
                </c:pt>
                <c:pt idx="3">
                  <c:v>0.18808840215206146</c:v>
                </c:pt>
                <c:pt idx="4">
                  <c:v>0.16208676993846893</c:v>
                </c:pt>
                <c:pt idx="5">
                  <c:v>0.12558862566947937</c:v>
                </c:pt>
              </c:numCache>
            </c:numRef>
          </c:val>
          <c:extLst xmlns:c16r2="http://schemas.microsoft.com/office/drawing/2015/06/chart">
            <c:ext xmlns:c16="http://schemas.microsoft.com/office/drawing/2014/chart" uri="{C3380CC4-5D6E-409C-BE32-E72D297353CC}">
              <c16:uniqueId val="{00000001-A739-48D0-AA64-F1AFAEA40DB0}"/>
            </c:ext>
          </c:extLst>
        </c:ser>
        <c:ser>
          <c:idx val="1"/>
          <c:order val="1"/>
          <c:tx>
            <c:strRef>
              <c:f>r_votechri!$B$7</c:f>
              <c:strCache>
                <c:ptCount val="1"/>
                <c:pt idx="0">
                  <c:v>Middle 40%</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r_votechri!$C$7:$H$7</c:f>
              <c:numCache>
                <c:formatCode>General</c:formatCode>
                <c:ptCount val="6"/>
                <c:pt idx="0">
                  <c:v>0.17160636186599731</c:v>
                </c:pt>
                <c:pt idx="1">
                  <c:v>0.18450187146663666</c:v>
                </c:pt>
                <c:pt idx="2">
                  <c:v>0.20890577137470245</c:v>
                </c:pt>
                <c:pt idx="3">
                  <c:v>0.14898106455802917</c:v>
                </c:pt>
                <c:pt idx="4">
                  <c:v>0.14931246638298035</c:v>
                </c:pt>
                <c:pt idx="5">
                  <c:v>0.1141965463757515</c:v>
                </c:pt>
              </c:numCache>
            </c:numRef>
          </c:val>
          <c:extLst xmlns:c16r2="http://schemas.microsoft.com/office/drawing/2015/06/chart">
            <c:ext xmlns:c16="http://schemas.microsoft.com/office/drawing/2014/chart" uri="{C3380CC4-5D6E-409C-BE32-E72D297353CC}">
              <c16:uniqueId val="{00000003-A739-48D0-AA64-F1AFAEA40DB0}"/>
            </c:ext>
          </c:extLst>
        </c:ser>
        <c:ser>
          <c:idx val="2"/>
          <c:order val="2"/>
          <c:tx>
            <c:strRef>
              <c:f>r_votechri!$B$8</c:f>
              <c:strCache>
                <c:ptCount val="1"/>
                <c:pt idx="0">
                  <c:v>Top 10%</c:v>
                </c:pt>
              </c:strCache>
            </c:strRef>
          </c:tx>
          <c:spPr>
            <a:solidFill>
              <a:schemeClr val="accent6"/>
            </a:solidFill>
            <a:ln>
              <a:solidFill>
                <a:schemeClr val="accent6"/>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r_votechri!$C$8:$H$8</c:f>
              <c:numCache>
                <c:formatCode>General</c:formatCode>
                <c:ptCount val="6"/>
                <c:pt idx="0">
                  <c:v>0.12704938650131226</c:v>
                </c:pt>
                <c:pt idx="1">
                  <c:v>0.21118085086345673</c:v>
                </c:pt>
                <c:pt idx="2">
                  <c:v>9.0505830943584442E-2</c:v>
                </c:pt>
                <c:pt idx="3">
                  <c:v>0.15650810301303864</c:v>
                </c:pt>
                <c:pt idx="4">
                  <c:v>0.15369865298271179</c:v>
                </c:pt>
                <c:pt idx="5">
                  <c:v>0.10963968932628632</c:v>
                </c:pt>
              </c:numCache>
            </c:numRef>
          </c:val>
          <c:extLst xmlns:c16r2="http://schemas.microsoft.com/office/drawing/2015/06/chart">
            <c:ext xmlns:c16="http://schemas.microsoft.com/office/drawing/2014/chart" uri="{C3380CC4-5D6E-409C-BE32-E72D297353CC}">
              <c16:uniqueId val="{00000005-A739-48D0-AA64-F1AFAEA40DB0}"/>
            </c:ext>
          </c:extLst>
        </c:ser>
        <c:dLbls>
          <c:showLegendKey val="0"/>
          <c:showVal val="0"/>
          <c:showCatName val="0"/>
          <c:showSerName val="0"/>
          <c:showPercent val="0"/>
          <c:showBubbleSize val="0"/>
        </c:dLbls>
        <c:gapWidth val="219"/>
        <c:overlap val="-27"/>
        <c:axId val="-301873840"/>
        <c:axId val="-301886352"/>
        <c:extLst xmlns:c16r2="http://schemas.microsoft.com/office/drawing/2015/06/chart"/>
      </c:barChart>
      <c:catAx>
        <c:axId val="-301873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6352"/>
        <c:crosses val="autoZero"/>
        <c:auto val="1"/>
        <c:lblAlgn val="ctr"/>
        <c:lblOffset val="100"/>
        <c:noMultiLvlLbl val="0"/>
      </c:catAx>
      <c:valAx>
        <c:axId val="-301886352"/>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3840"/>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CD17 - Vote for the Christian Democrats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r_votechri!$C$1:$H$1</c15:sqref>
                  </c15:fullRef>
                </c:ext>
              </c:extLst>
              <c:f>(r_votechri!$D$1,r_votechri!$F$1:$H$1)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r_votechri!$C$19:$H$19</c15:sqref>
                  </c15:fullRef>
                </c:ext>
              </c:extLst>
              <c:f>(r_votechri!$D$19,r_votechri!$F$19:$H$19)</c:f>
              <c:numCache>
                <c:formatCode>General</c:formatCode>
                <c:ptCount val="4"/>
                <c:pt idx="0">
                  <c:v>0.21895776689052582</c:v>
                </c:pt>
                <c:pt idx="1">
                  <c:v>0.16868267953395844</c:v>
                </c:pt>
                <c:pt idx="2">
                  <c:v>0.15841387212276459</c:v>
                </c:pt>
                <c:pt idx="3">
                  <c:v>0.12069649994373322</c:v>
                </c:pt>
              </c:numCache>
            </c:numRef>
          </c:val>
          <c:extLst xmlns:c16r2="http://schemas.microsoft.com/office/drawing/2015/06/chart">
            <c:ext xmlns:c16="http://schemas.microsoft.com/office/drawing/2014/chart" uri="{C3380CC4-5D6E-409C-BE32-E72D297353CC}">
              <c16:uniqueId val="{00000001-454F-45CA-99F3-C4062BCE6E3C}"/>
            </c:ext>
          </c:extLst>
        </c:ser>
        <c:ser>
          <c:idx val="1"/>
          <c:order val="1"/>
          <c:tx>
            <c:strRef>
              <c:f>r_votechri!$B$20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r_votechri!$C$1:$H$1</c15:sqref>
                  </c15:fullRef>
                </c:ext>
              </c:extLst>
              <c:f>(r_votechri!$D$1,r_votechri!$F$1:$H$1)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r_votechri!$C$20:$H$20</c15:sqref>
                  </c15:fullRef>
                </c:ext>
              </c:extLst>
              <c:f>(r_votechri!$D$20,r_votechri!$F$20:$H$20)</c:f>
              <c:numCache>
                <c:formatCode>General</c:formatCode>
                <c:ptCount val="4"/>
                <c:pt idx="0">
                  <c:v>0.21987640857696533</c:v>
                </c:pt>
                <c:pt idx="1">
                  <c:v>0.12708069384098053</c:v>
                </c:pt>
                <c:pt idx="2">
                  <c:v>0.14856491982936859</c:v>
                </c:pt>
                <c:pt idx="3">
                  <c:v>0.11354786902666092</c:v>
                </c:pt>
              </c:numCache>
            </c:numRef>
          </c:val>
          <c:extLst xmlns:c16r2="http://schemas.microsoft.com/office/drawing/2015/06/chart">
            <c:ext xmlns:c16="http://schemas.microsoft.com/office/drawing/2014/chart" uri="{C3380CC4-5D6E-409C-BE32-E72D297353CC}">
              <c16:uniqueId val="{00000003-454F-45CA-99F3-C4062BCE6E3C}"/>
            </c:ext>
          </c:extLst>
        </c:ser>
        <c:ser>
          <c:idx val="2"/>
          <c:order val="2"/>
          <c:tx>
            <c:strRef>
              <c:f>r_votechri!$B$21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r_votechri!$C$1:$H$1</c15:sqref>
                  </c15:fullRef>
                </c:ext>
              </c:extLst>
              <c:f>(r_votechri!$D$1,r_votechri!$F$1:$H$1)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r_votechri!$C$21:$H$21</c15:sqref>
                  </c15:fullRef>
                </c:ext>
              </c:extLst>
              <c:f>(r_votechri!$D$21,r_votechri!$F$21:$H$21)</c:f>
              <c:numCache>
                <c:formatCode>General</c:formatCode>
                <c:ptCount val="4"/>
                <c:pt idx="0">
                  <c:v>0.15114161372184753</c:v>
                </c:pt>
                <c:pt idx="1">
                  <c:v>0.12112480401992798</c:v>
                </c:pt>
                <c:pt idx="2">
                  <c:v>0.14074055850505829</c:v>
                </c:pt>
                <c:pt idx="3">
                  <c:v>0.11661955714225769</c:v>
                </c:pt>
              </c:numCache>
            </c:numRef>
          </c:val>
          <c:extLst xmlns:c16r2="http://schemas.microsoft.com/office/drawing/2015/06/chart">
            <c:ext xmlns:c16="http://schemas.microsoft.com/office/drawing/2014/chart" uri="{C3380CC4-5D6E-409C-BE32-E72D297353CC}">
              <c16:uniqueId val="{00000005-454F-45CA-99F3-C4062BCE6E3C}"/>
            </c:ext>
          </c:extLst>
        </c:ser>
        <c:dLbls>
          <c:showLegendKey val="0"/>
          <c:showVal val="0"/>
          <c:showCatName val="0"/>
          <c:showSerName val="0"/>
          <c:showPercent val="0"/>
          <c:showBubbleSize val="0"/>
        </c:dLbls>
        <c:gapWidth val="219"/>
        <c:overlap val="-27"/>
        <c:axId val="-301883632"/>
        <c:axId val="-301891792"/>
        <c:extLst xmlns:c16r2="http://schemas.microsoft.com/office/drawing/2015/06/chart"/>
      </c:barChart>
      <c:catAx>
        <c:axId val="-301883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1792"/>
        <c:crosses val="autoZero"/>
        <c:auto val="1"/>
        <c:lblAlgn val="ctr"/>
        <c:lblOffset val="100"/>
        <c:noMultiLvlLbl val="0"/>
      </c:catAx>
      <c:valAx>
        <c:axId val="-301891792"/>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363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CD18 - Vote for the Christian Democrats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r_votechri!$B$22</c:f>
              <c:strCache>
                <c:ptCount val="1"/>
                <c:pt idx="0">
                  <c:v>No religion</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r_votechri!$C$22:$H$22</c:f>
              <c:numCache>
                <c:formatCode>General</c:formatCode>
                <c:ptCount val="6"/>
                <c:pt idx="0">
                  <c:v>0</c:v>
                </c:pt>
                <c:pt idx="1">
                  <c:v>5.815693736076355E-2</c:v>
                </c:pt>
                <c:pt idx="2">
                  <c:v>7.4069797992706299E-2</c:v>
                </c:pt>
                <c:pt idx="3">
                  <c:v>4.144585132598877E-2</c:v>
                </c:pt>
                <c:pt idx="4">
                  <c:v>6.7971564829349518E-2</c:v>
                </c:pt>
                <c:pt idx="5">
                  <c:v>3.2087668776512146E-2</c:v>
                </c:pt>
              </c:numCache>
            </c:numRef>
          </c:val>
          <c:extLst xmlns:c16r2="http://schemas.microsoft.com/office/drawing/2015/06/chart">
            <c:ext xmlns:c16="http://schemas.microsoft.com/office/drawing/2014/chart" uri="{C3380CC4-5D6E-409C-BE32-E72D297353CC}">
              <c16:uniqueId val="{00000001-AB25-4184-9282-8DA2B80EE7AB}"/>
            </c:ext>
          </c:extLst>
        </c:ser>
        <c:ser>
          <c:idx val="1"/>
          <c:order val="1"/>
          <c:tx>
            <c:strRef>
              <c:f>r_votechri!$B$23</c:f>
              <c:strCache>
                <c:ptCount val="1"/>
                <c:pt idx="0">
                  <c:v>Catholic</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r_votechri!$C$23:$H$23</c:f>
              <c:numCache>
                <c:formatCode>General</c:formatCode>
                <c:ptCount val="6"/>
                <c:pt idx="0">
                  <c:v>0.35720854997634888</c:v>
                </c:pt>
                <c:pt idx="1">
                  <c:v>0.44393095374107361</c:v>
                </c:pt>
                <c:pt idx="2">
                  <c:v>0.43080487847328186</c:v>
                </c:pt>
                <c:pt idx="3">
                  <c:v>0.33386358618736267</c:v>
                </c:pt>
                <c:pt idx="4">
                  <c:v>0.31897580623626709</c:v>
                </c:pt>
                <c:pt idx="5">
                  <c:v>0.23683103919029236</c:v>
                </c:pt>
              </c:numCache>
            </c:numRef>
          </c:val>
          <c:extLst xmlns:c16r2="http://schemas.microsoft.com/office/drawing/2015/06/chart">
            <c:ext xmlns:c16="http://schemas.microsoft.com/office/drawing/2014/chart" uri="{C3380CC4-5D6E-409C-BE32-E72D297353CC}">
              <c16:uniqueId val="{00000003-AB25-4184-9282-8DA2B80EE7AB}"/>
            </c:ext>
          </c:extLst>
        </c:ser>
        <c:ser>
          <c:idx val="2"/>
          <c:order val="2"/>
          <c:tx>
            <c:strRef>
              <c:f>r_votechri!$B$24</c:f>
              <c:strCache>
                <c:ptCount val="1"/>
                <c:pt idx="0">
                  <c:v>Protestant</c:v>
                </c:pt>
              </c:strCache>
            </c:strRef>
          </c:tx>
          <c:spPr>
            <a:solidFill>
              <a:schemeClr val="accent6"/>
            </a:solidFill>
            <a:ln>
              <a:solidFill>
                <a:schemeClr val="accent6"/>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r_votechri!$C$24:$H$24</c:f>
              <c:numCache>
                <c:formatCode>General</c:formatCode>
                <c:ptCount val="6"/>
                <c:pt idx="0">
                  <c:v>2.5141967460513115E-2</c:v>
                </c:pt>
                <c:pt idx="1">
                  <c:v>3.5191994160413742E-2</c:v>
                </c:pt>
                <c:pt idx="2">
                  <c:v>2.1529782563447952E-2</c:v>
                </c:pt>
                <c:pt idx="3">
                  <c:v>4.1900407522916794E-2</c:v>
                </c:pt>
                <c:pt idx="4">
                  <c:v>4.909813404083252E-2</c:v>
                </c:pt>
                <c:pt idx="5">
                  <c:v>4.4248335063457489E-2</c:v>
                </c:pt>
              </c:numCache>
            </c:numRef>
          </c:val>
          <c:extLst xmlns:c16r2="http://schemas.microsoft.com/office/drawing/2015/06/chart">
            <c:ext xmlns:c16="http://schemas.microsoft.com/office/drawing/2014/chart" uri="{C3380CC4-5D6E-409C-BE32-E72D297353CC}">
              <c16:uniqueId val="{00000005-AB25-4184-9282-8DA2B80EE7AB}"/>
            </c:ext>
          </c:extLst>
        </c:ser>
        <c:ser>
          <c:idx val="3"/>
          <c:order val="3"/>
          <c:tx>
            <c:strRef>
              <c:f>r_votechri!$B$25</c:f>
              <c:strCache>
                <c:ptCount val="1"/>
                <c:pt idx="0">
                  <c:v>Other</c:v>
                </c:pt>
              </c:strCache>
            </c:strRef>
          </c:tx>
          <c:spPr>
            <a:solidFill>
              <a:schemeClr val="accent4"/>
            </a:solidFill>
            <a:ln>
              <a:solidFill>
                <a:schemeClr val="accent4"/>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r_votechri!$C$25:$H$25</c:f>
              <c:numCache>
                <c:formatCode>General</c:formatCode>
                <c:ptCount val="6"/>
                <c:pt idx="0">
                  <c:v>0</c:v>
                </c:pt>
                <c:pt idx="1">
                  <c:v>0.10568973422050476</c:v>
                </c:pt>
                <c:pt idx="2">
                  <c:v>4.5638401061296463E-2</c:v>
                </c:pt>
                <c:pt idx="3">
                  <c:v>9.2387624084949493E-2</c:v>
                </c:pt>
                <c:pt idx="4">
                  <c:v>3.6135375499725342E-2</c:v>
                </c:pt>
                <c:pt idx="5">
                  <c:v>8.7231144309043884E-2</c:v>
                </c:pt>
              </c:numCache>
            </c:numRef>
          </c:val>
          <c:extLst xmlns:c16r2="http://schemas.microsoft.com/office/drawing/2015/06/chart">
            <c:ext xmlns:c16="http://schemas.microsoft.com/office/drawing/2014/chart" uri="{C3380CC4-5D6E-409C-BE32-E72D297353CC}">
              <c16:uniqueId val="{00000007-AB25-4184-9282-8DA2B80EE7AB}"/>
            </c:ext>
          </c:extLst>
        </c:ser>
        <c:dLbls>
          <c:showLegendKey val="0"/>
          <c:showVal val="0"/>
          <c:showCatName val="0"/>
          <c:showSerName val="0"/>
          <c:showPercent val="0"/>
          <c:showBubbleSize val="0"/>
        </c:dLbls>
        <c:gapWidth val="219"/>
        <c:overlap val="-27"/>
        <c:axId val="-301891248"/>
        <c:axId val="-301889616"/>
        <c:extLst xmlns:c16r2="http://schemas.microsoft.com/office/drawing/2015/06/chart"/>
      </c:barChart>
      <c:catAx>
        <c:axId val="-301891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9616"/>
        <c:crosses val="autoZero"/>
        <c:auto val="1"/>
        <c:lblAlgn val="ctr"/>
        <c:lblOffset val="100"/>
        <c:noMultiLvlLbl val="0"/>
      </c:catAx>
      <c:valAx>
        <c:axId val="-3018896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91248"/>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CD19 - Vote for the Christian Democrats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r_votechri!$B$34</c:f>
              <c:strCache>
                <c:ptCount val="1"/>
                <c:pt idx="0">
                  <c:v>Woman</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r_votechri!$C$34:$H$34</c:f>
              <c:numCache>
                <c:formatCode>General</c:formatCode>
                <c:ptCount val="6"/>
                <c:pt idx="0">
                  <c:v>0.17760217189788818</c:v>
                </c:pt>
                <c:pt idx="1">
                  <c:v>0.22012849152088165</c:v>
                </c:pt>
                <c:pt idx="2">
                  <c:v>0.21457894146442413</c:v>
                </c:pt>
                <c:pt idx="3">
                  <c:v>0.17840942740440369</c:v>
                </c:pt>
                <c:pt idx="4">
                  <c:v>0.16222140192985535</c:v>
                </c:pt>
                <c:pt idx="5">
                  <c:v>0.12408529222011566</c:v>
                </c:pt>
              </c:numCache>
            </c:numRef>
          </c:val>
          <c:extLst xmlns:c16r2="http://schemas.microsoft.com/office/drawing/2015/06/chart">
            <c:ext xmlns:c16="http://schemas.microsoft.com/office/drawing/2014/chart" uri="{C3380CC4-5D6E-409C-BE32-E72D297353CC}">
              <c16:uniqueId val="{0000000B-42E5-4DC7-BE4F-2946900031EC}"/>
            </c:ext>
          </c:extLst>
        </c:ser>
        <c:ser>
          <c:idx val="1"/>
          <c:order val="1"/>
          <c:tx>
            <c:strRef>
              <c:f>r_votechri!$B$35</c:f>
              <c:strCache>
                <c:ptCount val="1"/>
                <c:pt idx="0">
                  <c:v>Man</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r_votechri!$C$35:$H$35</c:f>
              <c:numCache>
                <c:formatCode>General</c:formatCode>
                <c:ptCount val="6"/>
                <c:pt idx="0">
                  <c:v>0.16589023172855377</c:v>
                </c:pt>
                <c:pt idx="1">
                  <c:v>0.20516496896743774</c:v>
                </c:pt>
                <c:pt idx="2">
                  <c:v>0.20489265024662018</c:v>
                </c:pt>
                <c:pt idx="3">
                  <c:v>0.15553499758243561</c:v>
                </c:pt>
                <c:pt idx="4">
                  <c:v>0.14769271016120911</c:v>
                </c:pt>
                <c:pt idx="5">
                  <c:v>0.11225925385951996</c:v>
                </c:pt>
              </c:numCache>
            </c:numRef>
          </c:val>
          <c:extLst xmlns:c16r2="http://schemas.microsoft.com/office/drawing/2015/06/chart">
            <c:ext xmlns:c16="http://schemas.microsoft.com/office/drawing/2014/chart" uri="{C3380CC4-5D6E-409C-BE32-E72D297353CC}">
              <c16:uniqueId val="{0000000D-42E5-4DC7-BE4F-2946900031EC}"/>
            </c:ext>
          </c:extLst>
        </c:ser>
        <c:dLbls>
          <c:showLegendKey val="0"/>
          <c:showVal val="0"/>
          <c:showCatName val="0"/>
          <c:showSerName val="0"/>
          <c:showPercent val="0"/>
          <c:showBubbleSize val="0"/>
        </c:dLbls>
        <c:gapWidth val="219"/>
        <c:overlap val="-27"/>
        <c:axId val="-301876016"/>
        <c:axId val="-301882544"/>
        <c:extLst xmlns:c16r2="http://schemas.microsoft.com/office/drawing/2015/06/chart"/>
      </c:barChart>
      <c:catAx>
        <c:axId val="-301876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2544"/>
        <c:crosses val="autoZero"/>
        <c:auto val="1"/>
        <c:lblAlgn val="ctr"/>
        <c:lblOffset val="100"/>
        <c:noMultiLvlLbl val="0"/>
      </c:catAx>
      <c:valAx>
        <c:axId val="-301882544"/>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601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CA5 - The composition of the electorate by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316023354785298"/>
        </c:manualLayout>
      </c:layout>
      <c:barChart>
        <c:barDir val="col"/>
        <c:grouping val="percentStacked"/>
        <c:varyColors val="0"/>
        <c:ser>
          <c:idx val="2"/>
          <c:order val="0"/>
          <c:tx>
            <c:v>No religion</c:v>
          </c:tx>
          <c:spPr>
            <a:solidFill>
              <a:schemeClr val="accent5"/>
            </a:solidFill>
            <a:ln>
              <a:solidFill>
                <a:schemeClr val="accent5"/>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'TCA2'!$B$13:$G$13</c:f>
              <c:numCache>
                <c:formatCode>0%</c:formatCode>
                <c:ptCount val="6"/>
                <c:pt idx="0">
                  <c:v>2.509431354701519E-2</c:v>
                </c:pt>
                <c:pt idx="1">
                  <c:v>3.1796097755432129E-2</c:v>
                </c:pt>
                <c:pt idx="2">
                  <c:v>5.5283594876527786E-2</c:v>
                </c:pt>
                <c:pt idx="3">
                  <c:v>9.2272713780403137E-2</c:v>
                </c:pt>
                <c:pt idx="4">
                  <c:v>0.19874319434165955</c:v>
                </c:pt>
                <c:pt idx="5">
                  <c:v>0.25566413998603821</c:v>
                </c:pt>
              </c:numCache>
            </c:numRef>
          </c:val>
          <c:extLst xmlns:c16r2="http://schemas.microsoft.com/office/drawing/2015/06/chart">
            <c:ext xmlns:c16="http://schemas.microsoft.com/office/drawing/2014/chart" uri="{C3380CC4-5D6E-409C-BE32-E72D297353CC}">
              <c16:uniqueId val="{00000001-014B-4EBB-BB7B-9AF0A5E1B248}"/>
            </c:ext>
          </c:extLst>
        </c:ser>
        <c:ser>
          <c:idx val="0"/>
          <c:order val="1"/>
          <c:tx>
            <c:v>Catholic</c:v>
          </c:tx>
          <c:spPr>
            <a:solidFill>
              <a:srgbClr val="FF0000"/>
            </a:solidFill>
            <a:ln>
              <a:solidFill>
                <a:srgbClr val="FF0000"/>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'TCA2'!$B$14:$G$14</c:f>
              <c:numCache>
                <c:formatCode>0%</c:formatCode>
                <c:ptCount val="6"/>
                <c:pt idx="0">
                  <c:v>0.42924273014068604</c:v>
                </c:pt>
                <c:pt idx="1">
                  <c:v>0.42947623133659363</c:v>
                </c:pt>
                <c:pt idx="2">
                  <c:v>0.41610506176948547</c:v>
                </c:pt>
                <c:pt idx="3">
                  <c:v>0.42728951573371887</c:v>
                </c:pt>
                <c:pt idx="4">
                  <c:v>0.37590387463569641</c:v>
                </c:pt>
                <c:pt idx="5">
                  <c:v>0.3703874945640564</c:v>
                </c:pt>
              </c:numCache>
            </c:numRef>
          </c:val>
          <c:extLst xmlns:c16r2="http://schemas.microsoft.com/office/drawing/2015/06/chart">
            <c:ext xmlns:c16="http://schemas.microsoft.com/office/drawing/2014/chart" uri="{C3380CC4-5D6E-409C-BE32-E72D297353CC}">
              <c16:uniqueId val="{00000003-014B-4EBB-BB7B-9AF0A5E1B248}"/>
            </c:ext>
          </c:extLst>
        </c:ser>
        <c:ser>
          <c:idx val="1"/>
          <c:order val="2"/>
          <c:tx>
            <c:v>Protestant</c:v>
          </c:tx>
          <c:spPr>
            <a:solidFill>
              <a:schemeClr val="accent6"/>
            </a:solidFill>
            <a:ln>
              <a:solidFill>
                <a:schemeClr val="accent6"/>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'TCA2'!$B$15:$G$15</c:f>
              <c:numCache>
                <c:formatCode>0%</c:formatCode>
                <c:ptCount val="6"/>
                <c:pt idx="0">
                  <c:v>0.52978205680847168</c:v>
                </c:pt>
                <c:pt idx="1">
                  <c:v>0.52771371603012085</c:v>
                </c:pt>
                <c:pt idx="2">
                  <c:v>0.50286173820495605</c:v>
                </c:pt>
                <c:pt idx="3">
                  <c:v>0.44667810201644897</c:v>
                </c:pt>
                <c:pt idx="4">
                  <c:v>0.3617534339427948</c:v>
                </c:pt>
                <c:pt idx="5">
                  <c:v>0.31397300958633423</c:v>
                </c:pt>
              </c:numCache>
            </c:numRef>
          </c:val>
          <c:extLst xmlns:c16r2="http://schemas.microsoft.com/office/drawing/2015/06/chart">
            <c:ext xmlns:c16="http://schemas.microsoft.com/office/drawing/2014/chart" uri="{C3380CC4-5D6E-409C-BE32-E72D297353CC}">
              <c16:uniqueId val="{00000005-014B-4EBB-BB7B-9AF0A5E1B248}"/>
            </c:ext>
          </c:extLst>
        </c:ser>
        <c:ser>
          <c:idx val="3"/>
          <c:order val="3"/>
          <c:tx>
            <c:v>Other</c:v>
          </c:tx>
          <c:spPr>
            <a:solidFill>
              <a:schemeClr val="accent4"/>
            </a:solidFill>
            <a:ln>
              <a:solidFill>
                <a:schemeClr val="accent4"/>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'TCA2'!$B$16:$G$16</c:f>
              <c:numCache>
                <c:formatCode>0%</c:formatCode>
                <c:ptCount val="6"/>
                <c:pt idx="0">
                  <c:v>1.5880901366472244E-2</c:v>
                </c:pt>
                <c:pt idx="1">
                  <c:v>1.1013982817530632E-2</c:v>
                </c:pt>
                <c:pt idx="2">
                  <c:v>2.5749575346708298E-2</c:v>
                </c:pt>
                <c:pt idx="3">
                  <c:v>3.3759675920009613E-2</c:v>
                </c:pt>
                <c:pt idx="4">
                  <c:v>6.3599497079849243E-2</c:v>
                </c:pt>
                <c:pt idx="5">
                  <c:v>5.9975355863571167E-2</c:v>
                </c:pt>
              </c:numCache>
            </c:numRef>
          </c:val>
          <c:extLst xmlns:c16r2="http://schemas.microsoft.com/office/drawing/2015/06/chart">
            <c:ext xmlns:c16="http://schemas.microsoft.com/office/drawing/2014/chart" uri="{C3380CC4-5D6E-409C-BE32-E72D297353CC}">
              <c16:uniqueId val="{00000007-014B-4EBB-BB7B-9AF0A5E1B248}"/>
            </c:ext>
          </c:extLst>
        </c:ser>
        <c:dLbls>
          <c:showLegendKey val="0"/>
          <c:showVal val="0"/>
          <c:showCatName val="0"/>
          <c:showSerName val="0"/>
          <c:showPercent val="0"/>
          <c:showBubbleSize val="0"/>
        </c:dLbls>
        <c:gapWidth val="219"/>
        <c:overlap val="100"/>
        <c:axId val="-336927024"/>
        <c:axId val="-336915056"/>
      </c:barChart>
      <c:catAx>
        <c:axId val="-336927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15056"/>
        <c:crosses val="autoZero"/>
        <c:auto val="1"/>
        <c:lblAlgn val="ctr"/>
        <c:lblOffset val="100"/>
        <c:noMultiLvlLbl val="0"/>
      </c:catAx>
      <c:valAx>
        <c:axId val="-3369150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7024"/>
        <c:crosses val="autoZero"/>
        <c:crossBetween val="between"/>
      </c:valAx>
      <c:spPr>
        <a:noFill/>
        <a:ln>
          <a:solidFill>
            <a:sysClr val="windowText" lastClr="000000"/>
          </a:solidFill>
        </a:ln>
        <a:effectLst/>
      </c:spPr>
    </c:plotArea>
    <c:legend>
      <c:legendPos val="b"/>
      <c:layout>
        <c:manualLayout>
          <c:xMode val="edge"/>
          <c:yMode val="edge"/>
          <c:x val="6.9145697205541798E-2"/>
          <c:y val="0.77493116784333005"/>
          <c:w val="0.90437288492085799"/>
          <c:h val="7.01066949934032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CD20 - Vote for the Christian Democrats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r_votechri!$B$48</c:f>
              <c:strCache>
                <c:ptCount val="1"/>
                <c:pt idx="0">
                  <c:v>Not union member</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r_votechri!$C$48:$H$48</c:f>
              <c:numCache>
                <c:formatCode>General</c:formatCode>
                <c:ptCount val="6"/>
                <c:pt idx="0">
                  <c:v>0.16926546394824982</c:v>
                </c:pt>
                <c:pt idx="1">
                  <c:v>0.21642838418483734</c:v>
                </c:pt>
                <c:pt idx="2">
                  <c:v>0.22145307064056396</c:v>
                </c:pt>
                <c:pt idx="3">
                  <c:v>0.17106488347053528</c:v>
                </c:pt>
                <c:pt idx="4">
                  <c:v>0.15981903672218323</c:v>
                </c:pt>
                <c:pt idx="5">
                  <c:v>0.11484810709953308</c:v>
                </c:pt>
              </c:numCache>
            </c:numRef>
          </c:val>
          <c:extLst xmlns:c16r2="http://schemas.microsoft.com/office/drawing/2015/06/chart">
            <c:ext xmlns:c16="http://schemas.microsoft.com/office/drawing/2014/chart" uri="{C3380CC4-5D6E-409C-BE32-E72D297353CC}">
              <c16:uniqueId val="{00000001-9099-4C39-A7E3-3BB9ED21D111}"/>
            </c:ext>
          </c:extLst>
        </c:ser>
        <c:ser>
          <c:idx val="1"/>
          <c:order val="1"/>
          <c:tx>
            <c:strRef>
              <c:f>r_votechri!$B$49</c:f>
              <c:strCache>
                <c:ptCount val="1"/>
                <c:pt idx="0">
                  <c:v>Union member</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r_votechri!$C$49:$H$49</c:f>
              <c:numCache>
                <c:formatCode>General</c:formatCode>
                <c:ptCount val="6"/>
                <c:pt idx="0">
                  <c:v>0.16926814615726471</c:v>
                </c:pt>
                <c:pt idx="1">
                  <c:v>0.18912486732006073</c:v>
                </c:pt>
                <c:pt idx="2">
                  <c:v>0.12132176011800766</c:v>
                </c:pt>
                <c:pt idx="3">
                  <c:v>0.14673918485641479</c:v>
                </c:pt>
                <c:pt idx="4">
                  <c:v>0.1388559490442276</c:v>
                </c:pt>
                <c:pt idx="5">
                  <c:v>9.4801314175128937E-2</c:v>
                </c:pt>
              </c:numCache>
            </c:numRef>
          </c:val>
          <c:extLst xmlns:c16r2="http://schemas.microsoft.com/office/drawing/2015/06/chart">
            <c:ext xmlns:c16="http://schemas.microsoft.com/office/drawing/2014/chart" uri="{C3380CC4-5D6E-409C-BE32-E72D297353CC}">
              <c16:uniqueId val="{00000003-9099-4C39-A7E3-3BB9ED21D111}"/>
            </c:ext>
          </c:extLst>
        </c:ser>
        <c:dLbls>
          <c:showLegendKey val="0"/>
          <c:showVal val="0"/>
          <c:showCatName val="0"/>
          <c:showSerName val="0"/>
          <c:showPercent val="0"/>
          <c:showBubbleSize val="0"/>
        </c:dLbls>
        <c:gapWidth val="219"/>
        <c:overlap val="-27"/>
        <c:axId val="-301872752"/>
        <c:axId val="-301887440"/>
        <c:extLst xmlns:c16r2="http://schemas.microsoft.com/office/drawing/2015/06/chart"/>
      </c:barChart>
      <c:catAx>
        <c:axId val="-301872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7440"/>
        <c:crosses val="autoZero"/>
        <c:auto val="1"/>
        <c:lblAlgn val="ctr"/>
        <c:lblOffset val="100"/>
        <c:noMultiLvlLbl val="0"/>
      </c:catAx>
      <c:valAx>
        <c:axId val="-301887440"/>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275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CD21 - Vote for the Christian Democrats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r_votechri!$B$43</c:f>
              <c:strCache>
                <c:ptCount val="1"/>
                <c:pt idx="0">
                  <c:v>German</c:v>
                </c:pt>
              </c:strCache>
            </c:strRef>
          </c:tx>
          <c:spPr>
            <a:solidFill>
              <a:schemeClr val="accent5"/>
            </a:solidFill>
            <a:ln>
              <a:solidFill>
                <a:schemeClr val="accent5"/>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r_votechri!$C$43:$H$43</c:f>
              <c:numCache>
                <c:formatCode>General</c:formatCode>
                <c:ptCount val="6"/>
                <c:pt idx="0">
                  <c:v>0.16676071286201477</c:v>
                </c:pt>
                <c:pt idx="1">
                  <c:v>0.17213614284992218</c:v>
                </c:pt>
                <c:pt idx="2">
                  <c:v>0.22410225868225098</c:v>
                </c:pt>
                <c:pt idx="3">
                  <c:v>0.14890550076961517</c:v>
                </c:pt>
                <c:pt idx="4">
                  <c:v>0.14144696295261383</c:v>
                </c:pt>
                <c:pt idx="5">
                  <c:v>0.11127008497714996</c:v>
                </c:pt>
              </c:numCache>
            </c:numRef>
          </c:val>
          <c:extLst xmlns:c16r2="http://schemas.microsoft.com/office/drawing/2015/06/chart">
            <c:ext xmlns:c16="http://schemas.microsoft.com/office/drawing/2014/chart" uri="{C3380CC4-5D6E-409C-BE32-E72D297353CC}">
              <c16:uniqueId val="{00000001-D29F-409E-BFFA-F21A35A7409A}"/>
            </c:ext>
          </c:extLst>
        </c:ser>
        <c:ser>
          <c:idx val="1"/>
          <c:order val="1"/>
          <c:tx>
            <c:strRef>
              <c:f>r_votechri!$B$44</c:f>
              <c:strCache>
                <c:ptCount val="1"/>
                <c:pt idx="0">
                  <c:v>French</c:v>
                </c:pt>
              </c:strCache>
            </c:strRef>
          </c:tx>
          <c:spPr>
            <a:solidFill>
              <a:srgbClr val="FF0000"/>
            </a:solidFill>
            <a:ln>
              <a:solidFill>
                <a:srgbClr val="FF0000"/>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r_votechri!$C$44:$H$44</c:f>
              <c:numCache>
                <c:formatCode>General</c:formatCode>
                <c:ptCount val="6"/>
                <c:pt idx="0">
                  <c:v>0.18156388401985168</c:v>
                </c:pt>
                <c:pt idx="1">
                  <c:v>0.26943168044090271</c:v>
                </c:pt>
                <c:pt idx="2">
                  <c:v>0.12586118280887604</c:v>
                </c:pt>
                <c:pt idx="3">
                  <c:v>0.2161695808172226</c:v>
                </c:pt>
                <c:pt idx="4">
                  <c:v>0.18610191345214844</c:v>
                </c:pt>
                <c:pt idx="5">
                  <c:v>0.12776325643062592</c:v>
                </c:pt>
              </c:numCache>
            </c:numRef>
          </c:val>
          <c:extLst xmlns:c16r2="http://schemas.microsoft.com/office/drawing/2015/06/chart">
            <c:ext xmlns:c16="http://schemas.microsoft.com/office/drawing/2014/chart" uri="{C3380CC4-5D6E-409C-BE32-E72D297353CC}">
              <c16:uniqueId val="{00000003-D29F-409E-BFFA-F21A35A7409A}"/>
            </c:ext>
          </c:extLst>
        </c:ser>
        <c:ser>
          <c:idx val="2"/>
          <c:order val="2"/>
          <c:tx>
            <c:strRef>
              <c:f>r_votechri!$B$45</c:f>
              <c:strCache>
                <c:ptCount val="1"/>
                <c:pt idx="0">
                  <c:v>Italian</c:v>
                </c:pt>
              </c:strCache>
            </c:strRef>
          </c:tx>
          <c:spPr>
            <a:solidFill>
              <a:schemeClr val="accent6"/>
            </a:solidFill>
            <a:ln>
              <a:solidFill>
                <a:schemeClr val="accent6"/>
              </a:solidFill>
            </a:ln>
            <a:effectLst/>
          </c:spPr>
          <c:invertIfNegative val="0"/>
          <c:cat>
            <c:strRef>
              <c:f>r_votechri!$C$1:$H$1</c:f>
              <c:strCache>
                <c:ptCount val="6"/>
                <c:pt idx="0">
                  <c:v>1967-71</c:v>
                </c:pt>
                <c:pt idx="1">
                  <c:v>1975-79</c:v>
                </c:pt>
                <c:pt idx="2">
                  <c:v>1983-87</c:v>
                </c:pt>
                <c:pt idx="3">
                  <c:v>1991-99</c:v>
                </c:pt>
                <c:pt idx="4">
                  <c:v>2003-07</c:v>
                </c:pt>
                <c:pt idx="5">
                  <c:v>2011-19</c:v>
                </c:pt>
              </c:strCache>
            </c:strRef>
          </c:cat>
          <c:val>
            <c:numRef>
              <c:f>r_votechri!$C$45:$H$45</c:f>
              <c:numCache>
                <c:formatCode>General</c:formatCode>
                <c:ptCount val="6"/>
                <c:pt idx="0">
                  <c:v>0.16616339981555939</c:v>
                </c:pt>
                <c:pt idx="1">
                  <c:v>0.27231651544570923</c:v>
                </c:pt>
                <c:pt idx="2">
                  <c:v>0.22861923277378082</c:v>
                </c:pt>
                <c:pt idx="3">
                  <c:v>0.27204766869544983</c:v>
                </c:pt>
                <c:pt idx="4">
                  <c:v>0.23941241204738617</c:v>
                </c:pt>
                <c:pt idx="5">
                  <c:v>0.193532794713974</c:v>
                </c:pt>
              </c:numCache>
            </c:numRef>
          </c:val>
          <c:extLst xmlns:c16r2="http://schemas.microsoft.com/office/drawing/2015/06/chart">
            <c:ext xmlns:c16="http://schemas.microsoft.com/office/drawing/2014/chart" uri="{C3380CC4-5D6E-409C-BE32-E72D297353CC}">
              <c16:uniqueId val="{00000005-D29F-409E-BFFA-F21A35A7409A}"/>
            </c:ext>
          </c:extLst>
        </c:ser>
        <c:dLbls>
          <c:showLegendKey val="0"/>
          <c:showVal val="0"/>
          <c:showCatName val="0"/>
          <c:showSerName val="0"/>
          <c:showPercent val="0"/>
          <c:showBubbleSize val="0"/>
        </c:dLbls>
        <c:gapWidth val="219"/>
        <c:overlap val="-27"/>
        <c:axId val="-301881456"/>
        <c:axId val="-301880912"/>
        <c:extLst xmlns:c16r2="http://schemas.microsoft.com/office/drawing/2015/06/chart"/>
      </c:barChart>
      <c:catAx>
        <c:axId val="-301881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0912"/>
        <c:crosses val="autoZero"/>
        <c:auto val="1"/>
        <c:lblAlgn val="ctr"/>
        <c:lblOffset val="100"/>
        <c:noMultiLvlLbl val="0"/>
      </c:catAx>
      <c:valAx>
        <c:axId val="-301880912"/>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145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CD22 - Vote for the Liberals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r_votelibe!$B$2</c:f>
              <c:strCache>
                <c:ptCount val="1"/>
                <c:pt idx="0">
                  <c:v>Primary</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r_votelibe!$C$2:$H$2</c:f>
              <c:numCache>
                <c:formatCode>General</c:formatCode>
                <c:ptCount val="6"/>
                <c:pt idx="0">
                  <c:v>0.15450984239578247</c:v>
                </c:pt>
                <c:pt idx="1">
                  <c:v>0.18505948781967163</c:v>
                </c:pt>
                <c:pt idx="2">
                  <c:v>0.20567116141319275</c:v>
                </c:pt>
                <c:pt idx="3">
                  <c:v>0.16940082609653473</c:v>
                </c:pt>
                <c:pt idx="4">
                  <c:v>0.13149958848953247</c:v>
                </c:pt>
                <c:pt idx="5">
                  <c:v>0.11716684699058533</c:v>
                </c:pt>
              </c:numCache>
            </c:numRef>
          </c:val>
          <c:extLst xmlns:c16r2="http://schemas.microsoft.com/office/drawing/2015/06/chart">
            <c:ext xmlns:c16="http://schemas.microsoft.com/office/drawing/2014/chart" uri="{C3380CC4-5D6E-409C-BE32-E72D297353CC}">
              <c16:uniqueId val="{0000000D-7BFE-4763-A69A-4C45EDC972D5}"/>
            </c:ext>
          </c:extLst>
        </c:ser>
        <c:ser>
          <c:idx val="1"/>
          <c:order val="1"/>
          <c:tx>
            <c:strRef>
              <c:f>r_votelibe!$B$3</c:f>
              <c:strCache>
                <c:ptCount val="1"/>
                <c:pt idx="0">
                  <c:v>Secondary</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r_votelibe!$C$3:$H$3</c:f>
              <c:numCache>
                <c:formatCode>General</c:formatCode>
                <c:ptCount val="6"/>
                <c:pt idx="0">
                  <c:v>0.2558293342590332</c:v>
                </c:pt>
                <c:pt idx="1">
                  <c:v>0.25130373239517212</c:v>
                </c:pt>
                <c:pt idx="2">
                  <c:v>0.20534868538379669</c:v>
                </c:pt>
                <c:pt idx="3">
                  <c:v>0.23151028156280518</c:v>
                </c:pt>
                <c:pt idx="4">
                  <c:v>0.16076426208019257</c:v>
                </c:pt>
                <c:pt idx="5">
                  <c:v>0.16358946263790131</c:v>
                </c:pt>
              </c:numCache>
            </c:numRef>
          </c:val>
          <c:extLst xmlns:c16r2="http://schemas.microsoft.com/office/drawing/2015/06/chart">
            <c:ext xmlns:c16="http://schemas.microsoft.com/office/drawing/2014/chart" uri="{C3380CC4-5D6E-409C-BE32-E72D297353CC}">
              <c16:uniqueId val="{0000000F-7BFE-4763-A69A-4C45EDC972D5}"/>
            </c:ext>
          </c:extLst>
        </c:ser>
        <c:ser>
          <c:idx val="2"/>
          <c:order val="2"/>
          <c:tx>
            <c:strRef>
              <c:f>r_votelibe!$B$4</c:f>
              <c:strCache>
                <c:ptCount val="1"/>
                <c:pt idx="0">
                  <c:v>Tertiary</c:v>
                </c:pt>
              </c:strCache>
            </c:strRef>
          </c:tx>
          <c:spPr>
            <a:solidFill>
              <a:schemeClr val="accent6"/>
            </a:solidFill>
            <a:ln>
              <a:solidFill>
                <a:schemeClr val="accent6"/>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r_votelibe!$C$4:$H$4</c:f>
              <c:numCache>
                <c:formatCode>General</c:formatCode>
                <c:ptCount val="6"/>
                <c:pt idx="0">
                  <c:v>0.17229059338569641</c:v>
                </c:pt>
                <c:pt idx="1">
                  <c:v>0.31753581762313843</c:v>
                </c:pt>
                <c:pt idx="2">
                  <c:v>0.317027747631073</c:v>
                </c:pt>
                <c:pt idx="3">
                  <c:v>0.2506612241268158</c:v>
                </c:pt>
                <c:pt idx="4">
                  <c:v>0.21700158715248108</c:v>
                </c:pt>
                <c:pt idx="5">
                  <c:v>0.20105652511119843</c:v>
                </c:pt>
              </c:numCache>
            </c:numRef>
          </c:val>
          <c:extLst xmlns:c16r2="http://schemas.microsoft.com/office/drawing/2015/06/chart">
            <c:ext xmlns:c16="http://schemas.microsoft.com/office/drawing/2014/chart" uri="{C3380CC4-5D6E-409C-BE32-E72D297353CC}">
              <c16:uniqueId val="{00000011-7BFE-4763-A69A-4C45EDC972D5}"/>
            </c:ext>
          </c:extLst>
        </c:ser>
        <c:dLbls>
          <c:showLegendKey val="0"/>
          <c:showVal val="0"/>
          <c:showCatName val="0"/>
          <c:showSerName val="0"/>
          <c:showPercent val="0"/>
          <c:showBubbleSize val="0"/>
        </c:dLbls>
        <c:gapWidth val="219"/>
        <c:overlap val="-27"/>
        <c:axId val="-301889072"/>
        <c:axId val="-301880368"/>
        <c:extLst xmlns:c16r2="http://schemas.microsoft.com/office/drawing/2015/06/chart"/>
      </c:barChart>
      <c:catAx>
        <c:axId val="-301889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0368"/>
        <c:crosses val="autoZero"/>
        <c:auto val="1"/>
        <c:lblAlgn val="ctr"/>
        <c:lblOffset val="100"/>
        <c:noMultiLvlLbl val="0"/>
      </c:catAx>
      <c:valAx>
        <c:axId val="-30188036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907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CD23 - Vote for the Liberals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r_votelibe!$B$6</c:f>
              <c:strCache>
                <c:ptCount val="1"/>
                <c:pt idx="0">
                  <c:v>Bottom 50%</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r_votelibe!$C$6:$H$6</c:f>
              <c:numCache>
                <c:formatCode>General</c:formatCode>
                <c:ptCount val="6"/>
                <c:pt idx="0">
                  <c:v>0.12581908702850342</c:v>
                </c:pt>
                <c:pt idx="1">
                  <c:v>0.19564025104045868</c:v>
                </c:pt>
                <c:pt idx="2">
                  <c:v>0.18891553580760956</c:v>
                </c:pt>
                <c:pt idx="3">
                  <c:v>0.20153971016407013</c:v>
                </c:pt>
                <c:pt idx="4">
                  <c:v>0.13501891493797302</c:v>
                </c:pt>
                <c:pt idx="5">
                  <c:v>0.14338333904743195</c:v>
                </c:pt>
              </c:numCache>
            </c:numRef>
          </c:val>
          <c:extLst xmlns:c16r2="http://schemas.microsoft.com/office/drawing/2015/06/chart">
            <c:ext xmlns:c16="http://schemas.microsoft.com/office/drawing/2014/chart" uri="{C3380CC4-5D6E-409C-BE32-E72D297353CC}">
              <c16:uniqueId val="{0000000A-3383-4827-B355-D259886794B0}"/>
            </c:ext>
          </c:extLst>
        </c:ser>
        <c:ser>
          <c:idx val="1"/>
          <c:order val="1"/>
          <c:tx>
            <c:strRef>
              <c:f>r_votelibe!$B$7</c:f>
              <c:strCache>
                <c:ptCount val="1"/>
                <c:pt idx="0">
                  <c:v>Middle 40%</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r_votelibe!$C$7:$H$7</c:f>
              <c:numCache>
                <c:formatCode>General</c:formatCode>
                <c:ptCount val="6"/>
                <c:pt idx="0">
                  <c:v>0.20677071809768677</c:v>
                </c:pt>
                <c:pt idx="1">
                  <c:v>0.25289186835289001</c:v>
                </c:pt>
                <c:pt idx="2">
                  <c:v>0.21609979867935181</c:v>
                </c:pt>
                <c:pt idx="3">
                  <c:v>0.24224986135959625</c:v>
                </c:pt>
                <c:pt idx="4">
                  <c:v>0.17907805740833282</c:v>
                </c:pt>
                <c:pt idx="5">
                  <c:v>0.18260732293128967</c:v>
                </c:pt>
              </c:numCache>
            </c:numRef>
          </c:val>
          <c:extLst xmlns:c16r2="http://schemas.microsoft.com/office/drawing/2015/06/chart">
            <c:ext xmlns:c16="http://schemas.microsoft.com/office/drawing/2014/chart" uri="{C3380CC4-5D6E-409C-BE32-E72D297353CC}">
              <c16:uniqueId val="{0000000C-3383-4827-B355-D259886794B0}"/>
            </c:ext>
          </c:extLst>
        </c:ser>
        <c:ser>
          <c:idx val="2"/>
          <c:order val="2"/>
          <c:tx>
            <c:strRef>
              <c:f>r_votelibe!$B$8</c:f>
              <c:strCache>
                <c:ptCount val="1"/>
                <c:pt idx="0">
                  <c:v>Top 10%</c:v>
                </c:pt>
              </c:strCache>
            </c:strRef>
          </c:tx>
          <c:spPr>
            <a:solidFill>
              <a:schemeClr val="accent6"/>
            </a:solidFill>
            <a:ln>
              <a:solidFill>
                <a:schemeClr val="accent6"/>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r_votelibe!$C$8:$H$8</c:f>
              <c:numCache>
                <c:formatCode>General</c:formatCode>
                <c:ptCount val="6"/>
                <c:pt idx="0">
                  <c:v>0.20056530833244324</c:v>
                </c:pt>
                <c:pt idx="1">
                  <c:v>0.28256985545158386</c:v>
                </c:pt>
                <c:pt idx="2">
                  <c:v>0.31593400239944458</c:v>
                </c:pt>
                <c:pt idx="3">
                  <c:v>0.25030753016471863</c:v>
                </c:pt>
                <c:pt idx="4">
                  <c:v>0.21364329755306244</c:v>
                </c:pt>
                <c:pt idx="5">
                  <c:v>0.20007504522800446</c:v>
                </c:pt>
              </c:numCache>
            </c:numRef>
          </c:val>
          <c:extLst xmlns:c16r2="http://schemas.microsoft.com/office/drawing/2015/06/chart">
            <c:ext xmlns:c16="http://schemas.microsoft.com/office/drawing/2014/chart" uri="{C3380CC4-5D6E-409C-BE32-E72D297353CC}">
              <c16:uniqueId val="{0000000E-3383-4827-B355-D259886794B0}"/>
            </c:ext>
          </c:extLst>
        </c:ser>
        <c:dLbls>
          <c:showLegendKey val="0"/>
          <c:showVal val="0"/>
          <c:showCatName val="0"/>
          <c:showSerName val="0"/>
          <c:showPercent val="0"/>
          <c:showBubbleSize val="0"/>
        </c:dLbls>
        <c:gapWidth val="219"/>
        <c:overlap val="-27"/>
        <c:axId val="-301888528"/>
        <c:axId val="-301875472"/>
        <c:extLst xmlns:c16r2="http://schemas.microsoft.com/office/drawing/2015/06/chart"/>
      </c:barChart>
      <c:catAx>
        <c:axId val="-301888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5472"/>
        <c:crosses val="autoZero"/>
        <c:auto val="1"/>
        <c:lblAlgn val="ctr"/>
        <c:lblOffset val="100"/>
        <c:noMultiLvlLbl val="0"/>
      </c:catAx>
      <c:valAx>
        <c:axId val="-30187547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8528"/>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CD24 - Vote for the Liberals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r_votelibe!$C$1:$H$1</c15:sqref>
                  </c15:fullRef>
                </c:ext>
              </c:extLst>
              <c:f>(r_votelibe!$D$1,r_votelibe!$F$1:$H$1)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r_votelibe!$C$19:$H$19</c15:sqref>
                  </c15:fullRef>
                </c:ext>
              </c:extLst>
              <c:f>(r_votelibe!$D$19,r_votelibe!$F$19:$H$19)</c:f>
              <c:numCache>
                <c:formatCode>General</c:formatCode>
                <c:ptCount val="4"/>
                <c:pt idx="0">
                  <c:v>0.16260999441146851</c:v>
                </c:pt>
                <c:pt idx="1">
                  <c:v>0.1886841356754303</c:v>
                </c:pt>
                <c:pt idx="2">
                  <c:v>0.12052134424448013</c:v>
                </c:pt>
                <c:pt idx="3">
                  <c:v>0.12162578850984573</c:v>
                </c:pt>
              </c:numCache>
            </c:numRef>
          </c:val>
          <c:extLst xmlns:c16r2="http://schemas.microsoft.com/office/drawing/2015/06/chart">
            <c:ext xmlns:c16="http://schemas.microsoft.com/office/drawing/2014/chart" uri="{C3380CC4-5D6E-409C-BE32-E72D297353CC}">
              <c16:uniqueId val="{00000001-163D-468F-8072-48B563A40D19}"/>
            </c:ext>
          </c:extLst>
        </c:ser>
        <c:ser>
          <c:idx val="1"/>
          <c:order val="1"/>
          <c:tx>
            <c:strRef>
              <c:f>r_votelibe!$B$20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r_votelibe!$C$1:$H$1</c15:sqref>
                  </c15:fullRef>
                </c:ext>
              </c:extLst>
              <c:f>(r_votelibe!$D$1,r_votelibe!$F$1:$H$1)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r_votelibe!$C$20:$H$20</c15:sqref>
                  </c15:fullRef>
                </c:ext>
              </c:extLst>
              <c:f>(r_votelibe!$D$20,r_votelibe!$F$20:$H$20)</c:f>
              <c:numCache>
                <c:formatCode>General</c:formatCode>
                <c:ptCount val="4"/>
                <c:pt idx="0">
                  <c:v>0.24179328978061676</c:v>
                </c:pt>
                <c:pt idx="1">
                  <c:v>0.2275058925151825</c:v>
                </c:pt>
                <c:pt idx="2">
                  <c:v>0.16728121042251587</c:v>
                </c:pt>
                <c:pt idx="3">
                  <c:v>0.17858883738517761</c:v>
                </c:pt>
              </c:numCache>
            </c:numRef>
          </c:val>
          <c:extLst xmlns:c16r2="http://schemas.microsoft.com/office/drawing/2015/06/chart">
            <c:ext xmlns:c16="http://schemas.microsoft.com/office/drawing/2014/chart" uri="{C3380CC4-5D6E-409C-BE32-E72D297353CC}">
              <c16:uniqueId val="{00000003-163D-468F-8072-48B563A40D19}"/>
            </c:ext>
          </c:extLst>
        </c:ser>
        <c:ser>
          <c:idx val="2"/>
          <c:order val="2"/>
          <c:tx>
            <c:strRef>
              <c:f>r_votelibe!$B$21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r_votelibe!$C$1:$H$1</c15:sqref>
                  </c15:fullRef>
                </c:ext>
              </c:extLst>
              <c:f>(r_votelibe!$D$1,r_votelibe!$F$1:$H$1)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r_votelibe!$C$21:$H$21</c15:sqref>
                  </c15:fullRef>
                </c:ext>
              </c:extLst>
              <c:f>(r_votelibe!$D$21,r_votelibe!$F$21:$H$21)</c:f>
              <c:numCache>
                <c:formatCode>General</c:formatCode>
                <c:ptCount val="4"/>
                <c:pt idx="0">
                  <c:v>0.32678496837615967</c:v>
                </c:pt>
                <c:pt idx="1">
                  <c:v>0.34767505526542664</c:v>
                </c:pt>
                <c:pt idx="2">
                  <c:v>0.3047889769077301</c:v>
                </c:pt>
                <c:pt idx="3">
                  <c:v>0.26134380698204041</c:v>
                </c:pt>
              </c:numCache>
            </c:numRef>
          </c:val>
          <c:extLst xmlns:c16r2="http://schemas.microsoft.com/office/drawing/2015/06/chart">
            <c:ext xmlns:c16="http://schemas.microsoft.com/office/drawing/2014/chart" uri="{C3380CC4-5D6E-409C-BE32-E72D297353CC}">
              <c16:uniqueId val="{00000005-163D-468F-8072-48B563A40D19}"/>
            </c:ext>
          </c:extLst>
        </c:ser>
        <c:dLbls>
          <c:showLegendKey val="0"/>
          <c:showVal val="0"/>
          <c:showCatName val="0"/>
          <c:showSerName val="0"/>
          <c:showPercent val="0"/>
          <c:showBubbleSize val="0"/>
        </c:dLbls>
        <c:gapWidth val="219"/>
        <c:overlap val="-27"/>
        <c:axId val="-301886896"/>
        <c:axId val="-301872208"/>
        <c:extLst xmlns:c16r2="http://schemas.microsoft.com/office/drawing/2015/06/chart"/>
      </c:barChart>
      <c:catAx>
        <c:axId val="-301886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2208"/>
        <c:crosses val="autoZero"/>
        <c:auto val="1"/>
        <c:lblAlgn val="ctr"/>
        <c:lblOffset val="100"/>
        <c:noMultiLvlLbl val="0"/>
      </c:catAx>
      <c:valAx>
        <c:axId val="-301872208"/>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8689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CD25 - Vote for the Liberals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r_votelibe!$B$22</c:f>
              <c:strCache>
                <c:ptCount val="1"/>
                <c:pt idx="0">
                  <c:v>No religion</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r_votelibe!$C$22:$H$22</c:f>
              <c:numCache>
                <c:formatCode>General</c:formatCode>
                <c:ptCount val="6"/>
                <c:pt idx="0">
                  <c:v>4.2291905730962753E-2</c:v>
                </c:pt>
                <c:pt idx="1">
                  <c:v>0.25153478980064392</c:v>
                </c:pt>
                <c:pt idx="2">
                  <c:v>5.5021923035383224E-2</c:v>
                </c:pt>
                <c:pt idx="3">
                  <c:v>0.17151182889938354</c:v>
                </c:pt>
                <c:pt idx="4">
                  <c:v>0.1184220016002655</c:v>
                </c:pt>
                <c:pt idx="5">
                  <c:v>0.13600313663482666</c:v>
                </c:pt>
              </c:numCache>
            </c:numRef>
          </c:val>
          <c:extLst xmlns:c16r2="http://schemas.microsoft.com/office/drawing/2015/06/chart">
            <c:ext xmlns:c16="http://schemas.microsoft.com/office/drawing/2014/chart" uri="{C3380CC4-5D6E-409C-BE32-E72D297353CC}">
              <c16:uniqueId val="{00000001-D2A1-4B99-ACDB-8A2444796984}"/>
            </c:ext>
          </c:extLst>
        </c:ser>
        <c:ser>
          <c:idx val="1"/>
          <c:order val="1"/>
          <c:tx>
            <c:strRef>
              <c:f>r_votelibe!$B$23</c:f>
              <c:strCache>
                <c:ptCount val="1"/>
                <c:pt idx="0">
                  <c:v>Catholic</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r_votelibe!$C$23:$H$23</c:f>
              <c:numCache>
                <c:formatCode>General</c:formatCode>
                <c:ptCount val="6"/>
                <c:pt idx="0">
                  <c:v>0.111263707280159</c:v>
                </c:pt>
                <c:pt idx="1">
                  <c:v>0.16861447691917419</c:v>
                </c:pt>
                <c:pt idx="2">
                  <c:v>0.21745838224887848</c:v>
                </c:pt>
                <c:pt idx="3">
                  <c:v>0.22622273862361908</c:v>
                </c:pt>
                <c:pt idx="4">
                  <c:v>0.16131620109081268</c:v>
                </c:pt>
                <c:pt idx="5">
                  <c:v>0.16793401539325714</c:v>
                </c:pt>
              </c:numCache>
            </c:numRef>
          </c:val>
          <c:extLst xmlns:c16r2="http://schemas.microsoft.com/office/drawing/2015/06/chart">
            <c:ext xmlns:c16="http://schemas.microsoft.com/office/drawing/2014/chart" uri="{C3380CC4-5D6E-409C-BE32-E72D297353CC}">
              <c16:uniqueId val="{00000003-D2A1-4B99-ACDB-8A2444796984}"/>
            </c:ext>
          </c:extLst>
        </c:ser>
        <c:ser>
          <c:idx val="2"/>
          <c:order val="2"/>
          <c:tx>
            <c:strRef>
              <c:f>r_votelibe!$B$24</c:f>
              <c:strCache>
                <c:ptCount val="1"/>
                <c:pt idx="0">
                  <c:v>Protestant</c:v>
                </c:pt>
              </c:strCache>
            </c:strRef>
          </c:tx>
          <c:spPr>
            <a:solidFill>
              <a:schemeClr val="accent6"/>
            </a:solidFill>
            <a:ln>
              <a:solidFill>
                <a:schemeClr val="accent6"/>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r_votelibe!$C$24:$H$24</c:f>
              <c:numCache>
                <c:formatCode>General</c:formatCode>
                <c:ptCount val="6"/>
                <c:pt idx="0">
                  <c:v>0.22575968503952026</c:v>
                </c:pt>
                <c:pt idx="1">
                  <c:v>0.28511658310890198</c:v>
                </c:pt>
                <c:pt idx="2">
                  <c:v>0.23267452418804169</c:v>
                </c:pt>
                <c:pt idx="3">
                  <c:v>0.23740281164646149</c:v>
                </c:pt>
                <c:pt idx="4">
                  <c:v>0.18969881534576416</c:v>
                </c:pt>
                <c:pt idx="5">
                  <c:v>0.19067434966564178</c:v>
                </c:pt>
              </c:numCache>
            </c:numRef>
          </c:val>
          <c:extLst xmlns:c16r2="http://schemas.microsoft.com/office/drawing/2015/06/chart">
            <c:ext xmlns:c16="http://schemas.microsoft.com/office/drawing/2014/chart" uri="{C3380CC4-5D6E-409C-BE32-E72D297353CC}">
              <c16:uniqueId val="{00000005-D2A1-4B99-ACDB-8A2444796984}"/>
            </c:ext>
          </c:extLst>
        </c:ser>
        <c:ser>
          <c:idx val="3"/>
          <c:order val="3"/>
          <c:tx>
            <c:strRef>
              <c:f>r_votelibe!$B$25</c:f>
              <c:strCache>
                <c:ptCount val="1"/>
                <c:pt idx="0">
                  <c:v>Other</c:v>
                </c:pt>
              </c:strCache>
            </c:strRef>
          </c:tx>
          <c:spPr>
            <a:solidFill>
              <a:schemeClr val="accent4"/>
            </a:solidFill>
            <a:ln>
              <a:solidFill>
                <a:schemeClr val="accent4"/>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r_votelibe!$C$25:$H$25</c:f>
              <c:numCache>
                <c:formatCode>General</c:formatCode>
                <c:ptCount val="6"/>
                <c:pt idx="0">
                  <c:v>6.0196392238140106E-2</c:v>
                </c:pt>
                <c:pt idx="1">
                  <c:v>0.2431797981262207</c:v>
                </c:pt>
                <c:pt idx="2">
                  <c:v>0.17238649725914001</c:v>
                </c:pt>
                <c:pt idx="3">
                  <c:v>0.16746482253074646</c:v>
                </c:pt>
                <c:pt idx="4">
                  <c:v>0.15299998223781586</c:v>
                </c:pt>
                <c:pt idx="5">
                  <c:v>0.1478167325258255</c:v>
                </c:pt>
              </c:numCache>
            </c:numRef>
          </c:val>
          <c:extLst xmlns:c16r2="http://schemas.microsoft.com/office/drawing/2015/06/chart">
            <c:ext xmlns:c16="http://schemas.microsoft.com/office/drawing/2014/chart" uri="{C3380CC4-5D6E-409C-BE32-E72D297353CC}">
              <c16:uniqueId val="{00000006-D2A1-4B99-ACDB-8A2444796984}"/>
            </c:ext>
          </c:extLst>
        </c:ser>
        <c:dLbls>
          <c:showLegendKey val="0"/>
          <c:showVal val="0"/>
          <c:showCatName val="0"/>
          <c:showSerName val="0"/>
          <c:showPercent val="0"/>
          <c:showBubbleSize val="0"/>
        </c:dLbls>
        <c:gapWidth val="219"/>
        <c:overlap val="-27"/>
        <c:axId val="-301871664"/>
        <c:axId val="-301903216"/>
        <c:extLst xmlns:c16r2="http://schemas.microsoft.com/office/drawing/2015/06/chart"/>
      </c:barChart>
      <c:catAx>
        <c:axId val="-301871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903216"/>
        <c:crosses val="autoZero"/>
        <c:auto val="1"/>
        <c:lblAlgn val="ctr"/>
        <c:lblOffset val="100"/>
        <c:noMultiLvlLbl val="0"/>
      </c:catAx>
      <c:valAx>
        <c:axId val="-30190321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1871664"/>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CD26 - Vote for the Liberals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r_votelibe!$B$34</c:f>
              <c:strCache>
                <c:ptCount val="1"/>
                <c:pt idx="0">
                  <c:v>Woman</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r_votelibe!$C$34:$H$34</c:f>
              <c:numCache>
                <c:formatCode>General</c:formatCode>
                <c:ptCount val="6"/>
                <c:pt idx="0">
                  <c:v>0.16033528745174408</c:v>
                </c:pt>
                <c:pt idx="1">
                  <c:v>0.23228615522384644</c:v>
                </c:pt>
                <c:pt idx="2">
                  <c:v>0.20382414758205414</c:v>
                </c:pt>
                <c:pt idx="3">
                  <c:v>0.19901679456233978</c:v>
                </c:pt>
                <c:pt idx="4">
                  <c:v>0.15313760936260223</c:v>
                </c:pt>
                <c:pt idx="5">
                  <c:v>0.15628130733966827</c:v>
                </c:pt>
              </c:numCache>
            </c:numRef>
          </c:val>
          <c:extLst xmlns:c16r2="http://schemas.microsoft.com/office/drawing/2015/06/chart">
            <c:ext xmlns:c16="http://schemas.microsoft.com/office/drawing/2014/chart" uri="{C3380CC4-5D6E-409C-BE32-E72D297353CC}">
              <c16:uniqueId val="{00000009-84F9-429A-A3A8-297BBA985B83}"/>
            </c:ext>
          </c:extLst>
        </c:ser>
        <c:ser>
          <c:idx val="1"/>
          <c:order val="1"/>
          <c:tx>
            <c:strRef>
              <c:f>r_votelibe!$B$35</c:f>
              <c:strCache>
                <c:ptCount val="1"/>
                <c:pt idx="0">
                  <c:v>Man</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r_votelibe!$C$35:$H$35</c:f>
              <c:numCache>
                <c:formatCode>General</c:formatCode>
                <c:ptCount val="6"/>
                <c:pt idx="0">
                  <c:v>0.17539973556995392</c:v>
                </c:pt>
                <c:pt idx="1">
                  <c:v>0.23353822529315948</c:v>
                </c:pt>
                <c:pt idx="2">
                  <c:v>0.22352460026741028</c:v>
                </c:pt>
                <c:pt idx="3">
                  <c:v>0.24951666593551636</c:v>
                </c:pt>
                <c:pt idx="4">
                  <c:v>0.17583577334880829</c:v>
                </c:pt>
                <c:pt idx="5">
                  <c:v>0.18005457520484924</c:v>
                </c:pt>
              </c:numCache>
            </c:numRef>
          </c:val>
          <c:extLst xmlns:c16r2="http://schemas.microsoft.com/office/drawing/2015/06/chart">
            <c:ext xmlns:c16="http://schemas.microsoft.com/office/drawing/2014/chart" uri="{C3380CC4-5D6E-409C-BE32-E72D297353CC}">
              <c16:uniqueId val="{0000000B-84F9-429A-A3A8-297BBA985B83}"/>
            </c:ext>
          </c:extLst>
        </c:ser>
        <c:dLbls>
          <c:showLegendKey val="0"/>
          <c:showVal val="0"/>
          <c:showCatName val="0"/>
          <c:showSerName val="0"/>
          <c:showPercent val="0"/>
          <c:showBubbleSize val="0"/>
        </c:dLbls>
        <c:gapWidth val="219"/>
        <c:overlap val="-27"/>
        <c:axId val="-295045424"/>
        <c:axId val="-295020400"/>
        <c:extLst xmlns:c16r2="http://schemas.microsoft.com/office/drawing/2015/06/chart"/>
      </c:barChart>
      <c:catAx>
        <c:axId val="-295045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0400"/>
        <c:crosses val="autoZero"/>
        <c:auto val="1"/>
        <c:lblAlgn val="ctr"/>
        <c:lblOffset val="100"/>
        <c:noMultiLvlLbl val="0"/>
      </c:catAx>
      <c:valAx>
        <c:axId val="-295020400"/>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5424"/>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CD27 - Vote for the Liberals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r_votelibe!$B$48</c:f>
              <c:strCache>
                <c:ptCount val="1"/>
                <c:pt idx="0">
                  <c:v>Not union member</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r_votelibe!$C$48:$H$48</c:f>
              <c:numCache>
                <c:formatCode>General</c:formatCode>
                <c:ptCount val="6"/>
                <c:pt idx="0">
                  <c:v>0.18065409362316132</c:v>
                </c:pt>
                <c:pt idx="1">
                  <c:v>0.24757465720176697</c:v>
                </c:pt>
                <c:pt idx="2">
                  <c:v>0.23450705409049988</c:v>
                </c:pt>
                <c:pt idx="3">
                  <c:v>0.2438647449016571</c:v>
                </c:pt>
                <c:pt idx="4">
                  <c:v>0.18221591413021088</c:v>
                </c:pt>
                <c:pt idx="5">
                  <c:v>0.17999427020549774</c:v>
                </c:pt>
              </c:numCache>
            </c:numRef>
          </c:val>
          <c:extLst xmlns:c16r2="http://schemas.microsoft.com/office/drawing/2015/06/chart">
            <c:ext xmlns:c16="http://schemas.microsoft.com/office/drawing/2014/chart" uri="{C3380CC4-5D6E-409C-BE32-E72D297353CC}">
              <c16:uniqueId val="{0000000A-B2B1-405C-A9C3-C201F19AEEC4}"/>
            </c:ext>
          </c:extLst>
        </c:ser>
        <c:ser>
          <c:idx val="1"/>
          <c:order val="1"/>
          <c:tx>
            <c:strRef>
              <c:f>r_votelibe!$B$49</c:f>
              <c:strCache>
                <c:ptCount val="1"/>
                <c:pt idx="0">
                  <c:v>Union member</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r_votelibe!$C$49:$H$49</c:f>
              <c:numCache>
                <c:formatCode>General</c:formatCode>
                <c:ptCount val="6"/>
                <c:pt idx="0">
                  <c:v>0.1261274665594101</c:v>
                </c:pt>
                <c:pt idx="1">
                  <c:v>0.16200296580791473</c:v>
                </c:pt>
                <c:pt idx="2">
                  <c:v>8.0008335411548615E-2</c:v>
                </c:pt>
                <c:pt idx="3">
                  <c:v>0.14925107359886169</c:v>
                </c:pt>
                <c:pt idx="4">
                  <c:v>8.6421564221382141E-2</c:v>
                </c:pt>
                <c:pt idx="5">
                  <c:v>0.10752203315496445</c:v>
                </c:pt>
              </c:numCache>
            </c:numRef>
          </c:val>
          <c:extLst xmlns:c16r2="http://schemas.microsoft.com/office/drawing/2015/06/chart">
            <c:ext xmlns:c16="http://schemas.microsoft.com/office/drawing/2014/chart" uri="{C3380CC4-5D6E-409C-BE32-E72D297353CC}">
              <c16:uniqueId val="{0000000C-B2B1-405C-A9C3-C201F19AEEC4}"/>
            </c:ext>
          </c:extLst>
        </c:ser>
        <c:dLbls>
          <c:showLegendKey val="0"/>
          <c:showVal val="0"/>
          <c:showCatName val="0"/>
          <c:showSerName val="0"/>
          <c:showPercent val="0"/>
          <c:showBubbleSize val="0"/>
        </c:dLbls>
        <c:gapWidth val="219"/>
        <c:overlap val="-27"/>
        <c:axId val="-295019856"/>
        <c:axId val="-295042160"/>
        <c:extLst xmlns:c16r2="http://schemas.microsoft.com/office/drawing/2015/06/chart"/>
      </c:barChart>
      <c:catAx>
        <c:axId val="-295019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2160"/>
        <c:crosses val="autoZero"/>
        <c:auto val="1"/>
        <c:lblAlgn val="ctr"/>
        <c:lblOffset val="100"/>
        <c:noMultiLvlLbl val="0"/>
      </c:catAx>
      <c:valAx>
        <c:axId val="-295042160"/>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985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CD28 - Vote for the Liberals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r_votelibe!$B$43</c:f>
              <c:strCache>
                <c:ptCount val="1"/>
                <c:pt idx="0">
                  <c:v>German</c:v>
                </c:pt>
              </c:strCache>
            </c:strRef>
          </c:tx>
          <c:spPr>
            <a:solidFill>
              <a:schemeClr val="accent5"/>
            </a:solidFill>
            <a:ln>
              <a:solidFill>
                <a:schemeClr val="accent5"/>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r_votelibe!$C$43:$H$43</c:f>
              <c:numCache>
                <c:formatCode>General</c:formatCode>
                <c:ptCount val="6"/>
                <c:pt idx="0">
                  <c:v>0.16155730187892914</c:v>
                </c:pt>
                <c:pt idx="1">
                  <c:v>0.20611037313938141</c:v>
                </c:pt>
                <c:pt idx="2">
                  <c:v>0.19244270026683807</c:v>
                </c:pt>
                <c:pt idx="3">
                  <c:v>0.21209296584129333</c:v>
                </c:pt>
                <c:pt idx="4">
                  <c:v>0.16373373568058014</c:v>
                </c:pt>
                <c:pt idx="5">
                  <c:v>0.15090146660804749</c:v>
                </c:pt>
              </c:numCache>
            </c:numRef>
          </c:val>
          <c:extLst xmlns:c16r2="http://schemas.microsoft.com/office/drawing/2015/06/chart">
            <c:ext xmlns:c16="http://schemas.microsoft.com/office/drawing/2014/chart" uri="{C3380CC4-5D6E-409C-BE32-E72D297353CC}">
              <c16:uniqueId val="{00000001-8070-4287-8542-266DB543662E}"/>
            </c:ext>
          </c:extLst>
        </c:ser>
        <c:ser>
          <c:idx val="1"/>
          <c:order val="1"/>
          <c:tx>
            <c:strRef>
              <c:f>r_votelibe!$B$44</c:f>
              <c:strCache>
                <c:ptCount val="1"/>
                <c:pt idx="0">
                  <c:v>French</c:v>
                </c:pt>
              </c:strCache>
            </c:strRef>
          </c:tx>
          <c:spPr>
            <a:solidFill>
              <a:srgbClr val="FF0000"/>
            </a:solidFill>
            <a:ln>
              <a:solidFill>
                <a:srgbClr val="FF0000"/>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r_votelibe!$C$44:$H$44</c:f>
              <c:numCache>
                <c:formatCode>General</c:formatCode>
                <c:ptCount val="6"/>
                <c:pt idx="0">
                  <c:v>0.17137652635574341</c:v>
                </c:pt>
                <c:pt idx="1">
                  <c:v>0.28739380836486816</c:v>
                </c:pt>
                <c:pt idx="2">
                  <c:v>0.27130797505378723</c:v>
                </c:pt>
                <c:pt idx="3">
                  <c:v>0.22168378531932831</c:v>
                </c:pt>
                <c:pt idx="4">
                  <c:v>0.14256642758846283</c:v>
                </c:pt>
                <c:pt idx="5">
                  <c:v>0.21830096840858459</c:v>
                </c:pt>
              </c:numCache>
            </c:numRef>
          </c:val>
          <c:extLst xmlns:c16r2="http://schemas.microsoft.com/office/drawing/2015/06/chart">
            <c:ext xmlns:c16="http://schemas.microsoft.com/office/drawing/2014/chart" uri="{C3380CC4-5D6E-409C-BE32-E72D297353CC}">
              <c16:uniqueId val="{00000003-8070-4287-8542-266DB543662E}"/>
            </c:ext>
          </c:extLst>
        </c:ser>
        <c:ser>
          <c:idx val="2"/>
          <c:order val="2"/>
          <c:tx>
            <c:strRef>
              <c:f>r_votelibe!$B$45</c:f>
              <c:strCache>
                <c:ptCount val="1"/>
                <c:pt idx="0">
                  <c:v>Italian</c:v>
                </c:pt>
              </c:strCache>
            </c:strRef>
          </c:tx>
          <c:spPr>
            <a:solidFill>
              <a:schemeClr val="accent6"/>
            </a:solidFill>
            <a:ln>
              <a:solidFill>
                <a:schemeClr val="accent6"/>
              </a:solidFill>
            </a:ln>
            <a:effectLst/>
          </c:spPr>
          <c:invertIfNegative val="0"/>
          <c:cat>
            <c:strRef>
              <c:f>r_votelibe!$C$1:$H$1</c:f>
              <c:strCache>
                <c:ptCount val="6"/>
                <c:pt idx="0">
                  <c:v>1967-71</c:v>
                </c:pt>
                <c:pt idx="1">
                  <c:v>1975-79</c:v>
                </c:pt>
                <c:pt idx="2">
                  <c:v>1983-87</c:v>
                </c:pt>
                <c:pt idx="3">
                  <c:v>1991-99</c:v>
                </c:pt>
                <c:pt idx="4">
                  <c:v>2003-07</c:v>
                </c:pt>
                <c:pt idx="5">
                  <c:v>2011-19</c:v>
                </c:pt>
              </c:strCache>
            </c:strRef>
          </c:cat>
          <c:val>
            <c:numRef>
              <c:f>r_votelibe!$C$45:$H$45</c:f>
              <c:numCache>
                <c:formatCode>General</c:formatCode>
                <c:ptCount val="6"/>
                <c:pt idx="0">
                  <c:v>0.29422464966773987</c:v>
                </c:pt>
                <c:pt idx="1">
                  <c:v>0.28055927157402039</c:v>
                </c:pt>
                <c:pt idx="2">
                  <c:v>0.33798244595527649</c:v>
                </c:pt>
                <c:pt idx="3">
                  <c:v>0.47305580973625183</c:v>
                </c:pt>
                <c:pt idx="4">
                  <c:v>0.31217464804649353</c:v>
                </c:pt>
                <c:pt idx="5">
                  <c:v>0.25457626581192017</c:v>
                </c:pt>
              </c:numCache>
            </c:numRef>
          </c:val>
          <c:extLst xmlns:c16r2="http://schemas.microsoft.com/office/drawing/2015/06/chart">
            <c:ext xmlns:c16="http://schemas.microsoft.com/office/drawing/2014/chart" uri="{C3380CC4-5D6E-409C-BE32-E72D297353CC}">
              <c16:uniqueId val="{00000005-8070-4287-8542-266DB543662E}"/>
            </c:ext>
          </c:extLst>
        </c:ser>
        <c:dLbls>
          <c:showLegendKey val="0"/>
          <c:showVal val="0"/>
          <c:showCatName val="0"/>
          <c:showSerName val="0"/>
          <c:showPercent val="0"/>
          <c:showBubbleSize val="0"/>
        </c:dLbls>
        <c:gapWidth val="219"/>
        <c:overlap val="-27"/>
        <c:axId val="-295031824"/>
        <c:axId val="-295041616"/>
        <c:extLst xmlns:c16r2="http://schemas.microsoft.com/office/drawing/2015/06/chart"/>
      </c:barChart>
      <c:catAx>
        <c:axId val="-295031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1616"/>
        <c:crosses val="autoZero"/>
        <c:auto val="1"/>
        <c:lblAlgn val="ctr"/>
        <c:lblOffset val="100"/>
        <c:noMultiLvlLbl val="0"/>
      </c:catAx>
      <c:valAx>
        <c:axId val="-29504161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1824"/>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CD29 - Vote for far-right parties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r_voteextr!$B$2</c:f>
              <c:strCache>
                <c:ptCount val="1"/>
                <c:pt idx="0">
                  <c:v>Primary</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r_voteextr!$C$2:$H$2</c:f>
              <c:numCache>
                <c:formatCode>General</c:formatCode>
                <c:ptCount val="6"/>
                <c:pt idx="0">
                  <c:v>0.1586347222328186</c:v>
                </c:pt>
                <c:pt idx="1">
                  <c:v>0.13733893632888794</c:v>
                </c:pt>
                <c:pt idx="2">
                  <c:v>0.16945366561412811</c:v>
                </c:pt>
                <c:pt idx="3">
                  <c:v>0.24060654640197754</c:v>
                </c:pt>
                <c:pt idx="4">
                  <c:v>0.37453758716583252</c:v>
                </c:pt>
                <c:pt idx="5">
                  <c:v>0.32906198501586914</c:v>
                </c:pt>
              </c:numCache>
            </c:numRef>
          </c:val>
          <c:extLst xmlns:c16r2="http://schemas.microsoft.com/office/drawing/2015/06/chart">
            <c:ext xmlns:c16="http://schemas.microsoft.com/office/drawing/2014/chart" uri="{C3380CC4-5D6E-409C-BE32-E72D297353CC}">
              <c16:uniqueId val="{00000001-0063-4D73-9224-B426C2A5B706}"/>
            </c:ext>
          </c:extLst>
        </c:ser>
        <c:ser>
          <c:idx val="1"/>
          <c:order val="1"/>
          <c:tx>
            <c:strRef>
              <c:f>r_voteextr!$B$3</c:f>
              <c:strCache>
                <c:ptCount val="1"/>
                <c:pt idx="0">
                  <c:v>Secondary</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r_voteextr!$C$3:$H$3</c:f>
              <c:numCache>
                <c:formatCode>General</c:formatCode>
                <c:ptCount val="6"/>
                <c:pt idx="0">
                  <c:v>8.4677405655384064E-2</c:v>
                </c:pt>
                <c:pt idx="1">
                  <c:v>0.10736124962568283</c:v>
                </c:pt>
                <c:pt idx="2">
                  <c:v>0.15309228003025055</c:v>
                </c:pt>
                <c:pt idx="3">
                  <c:v>0.23425956070423126</c:v>
                </c:pt>
                <c:pt idx="4">
                  <c:v>0.30441826581954956</c:v>
                </c:pt>
                <c:pt idx="5">
                  <c:v>0.28538417816162109</c:v>
                </c:pt>
              </c:numCache>
            </c:numRef>
          </c:val>
          <c:extLst xmlns:c16r2="http://schemas.microsoft.com/office/drawing/2015/06/chart">
            <c:ext xmlns:c16="http://schemas.microsoft.com/office/drawing/2014/chart" uri="{C3380CC4-5D6E-409C-BE32-E72D297353CC}">
              <c16:uniqueId val="{00000003-0063-4D73-9224-B426C2A5B706}"/>
            </c:ext>
          </c:extLst>
        </c:ser>
        <c:ser>
          <c:idx val="2"/>
          <c:order val="2"/>
          <c:tx>
            <c:strRef>
              <c:f>r_voteextr!$B$4</c:f>
              <c:strCache>
                <c:ptCount val="1"/>
                <c:pt idx="0">
                  <c:v>Tertiary</c:v>
                </c:pt>
              </c:strCache>
            </c:strRef>
          </c:tx>
          <c:spPr>
            <a:solidFill>
              <a:schemeClr val="accent6"/>
            </a:solidFill>
            <a:ln>
              <a:solidFill>
                <a:schemeClr val="accent6"/>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r_voteextr!$C$4:$H$4</c:f>
              <c:numCache>
                <c:formatCode>General</c:formatCode>
                <c:ptCount val="6"/>
                <c:pt idx="0">
                  <c:v>7.1939617395401001E-2</c:v>
                </c:pt>
                <c:pt idx="1">
                  <c:v>1.423927117139101E-2</c:v>
                </c:pt>
                <c:pt idx="2">
                  <c:v>0.10710051655769348</c:v>
                </c:pt>
                <c:pt idx="3">
                  <c:v>9.2267230153083801E-2</c:v>
                </c:pt>
                <c:pt idx="4">
                  <c:v>0.1060488298535347</c:v>
                </c:pt>
                <c:pt idx="5">
                  <c:v>0.10401929169893265</c:v>
                </c:pt>
              </c:numCache>
            </c:numRef>
          </c:val>
          <c:extLst xmlns:c16r2="http://schemas.microsoft.com/office/drawing/2015/06/chart">
            <c:ext xmlns:c16="http://schemas.microsoft.com/office/drawing/2014/chart" uri="{C3380CC4-5D6E-409C-BE32-E72D297353CC}">
              <c16:uniqueId val="{00000005-0063-4D73-9224-B426C2A5B706}"/>
            </c:ext>
          </c:extLst>
        </c:ser>
        <c:dLbls>
          <c:showLegendKey val="0"/>
          <c:showVal val="0"/>
          <c:showCatName val="0"/>
          <c:showSerName val="0"/>
          <c:showPercent val="0"/>
          <c:showBubbleSize val="0"/>
        </c:dLbls>
        <c:gapWidth val="219"/>
        <c:overlap val="-27"/>
        <c:axId val="-295024208"/>
        <c:axId val="-295038896"/>
        <c:extLst xmlns:c16r2="http://schemas.microsoft.com/office/drawing/2015/06/chart"/>
      </c:barChart>
      <c:catAx>
        <c:axId val="-2950242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8896"/>
        <c:crosses val="autoZero"/>
        <c:auto val="1"/>
        <c:lblAlgn val="ctr"/>
        <c:lblOffset val="100"/>
        <c:noMultiLvlLbl val="0"/>
      </c:catAx>
      <c:valAx>
        <c:axId val="-2950388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4208"/>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CA6 - The composition of the electorate by church attendance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777751013221195"/>
        </c:manualLayout>
      </c:layout>
      <c:barChart>
        <c:barDir val="col"/>
        <c:grouping val="percentStacked"/>
        <c:varyColors val="0"/>
        <c:ser>
          <c:idx val="2"/>
          <c:order val="0"/>
          <c:tx>
            <c:v>Never</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'TCA2'!$B$2:$G$2</c15:sqref>
                  </c15:fullRef>
                </c:ext>
              </c:extLst>
              <c:f>('TCA2'!$B$2:$C$2,'TCA2'!$E$2:$G$2)</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'TCA2'!$B$17:$G$17</c15:sqref>
                  </c15:fullRef>
                </c:ext>
              </c:extLst>
              <c:f>('TCA2'!$B$17:$C$17,'TCA2'!$E$17:$G$17)</c:f>
              <c:numCache>
                <c:formatCode>0%</c:formatCode>
                <c:ptCount val="5"/>
                <c:pt idx="0">
                  <c:v>0.15907634794712067</c:v>
                </c:pt>
                <c:pt idx="1">
                  <c:v>0.18516406416893005</c:v>
                </c:pt>
                <c:pt idx="2">
                  <c:v>0.19365717470645905</c:v>
                </c:pt>
                <c:pt idx="3">
                  <c:v>0.28671807050704956</c:v>
                </c:pt>
                <c:pt idx="4">
                  <c:v>0.32640117406845093</c:v>
                </c:pt>
              </c:numCache>
            </c:numRef>
          </c:val>
          <c:extLst xmlns:c16r2="http://schemas.microsoft.com/office/drawing/2015/06/chart">
            <c:ext xmlns:c16="http://schemas.microsoft.com/office/drawing/2014/chart" uri="{C3380CC4-5D6E-409C-BE32-E72D297353CC}">
              <c16:uniqueId val="{00000001-ED6D-4E3E-BB1E-783B143003A4}"/>
            </c:ext>
          </c:extLst>
        </c:ser>
        <c:ser>
          <c:idx val="0"/>
          <c:order val="1"/>
          <c:tx>
            <c:v>Less than monthly</c:v>
          </c:tx>
          <c:spPr>
            <a:solidFill>
              <a:srgbClr val="FF0000"/>
            </a:solidFill>
            <a:ln>
              <a:solidFill>
                <a:srgbClr val="FF0000"/>
              </a:solidFill>
            </a:ln>
            <a:effectLst/>
          </c:spPr>
          <c:invertIfNegative val="0"/>
          <c:cat>
            <c:strRef>
              <c:extLst>
                <c:ext xmlns:c15="http://schemas.microsoft.com/office/drawing/2012/chart" uri="{02D57815-91ED-43cb-92C2-25804820EDAC}">
                  <c15:fullRef>
                    <c15:sqref>'TCA2'!$B$2:$G$2</c15:sqref>
                  </c15:fullRef>
                </c:ext>
              </c:extLst>
              <c:f>('TCA2'!$B$2:$C$2,'TCA2'!$E$2:$G$2)</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'TCA2'!$B$18:$G$18</c15:sqref>
                  </c15:fullRef>
                </c:ext>
              </c:extLst>
              <c:f>('TCA2'!$B$18:$C$18,'TCA2'!$E$18:$G$18)</c:f>
              <c:numCache>
                <c:formatCode>0%</c:formatCode>
                <c:ptCount val="5"/>
                <c:pt idx="0">
                  <c:v>0.52380287647247314</c:v>
                </c:pt>
                <c:pt idx="1">
                  <c:v>0.59965997934341431</c:v>
                </c:pt>
                <c:pt idx="2">
                  <c:v>0.69743692874908447</c:v>
                </c:pt>
                <c:pt idx="3">
                  <c:v>0.608009934425354</c:v>
                </c:pt>
                <c:pt idx="4">
                  <c:v>0.58841997385025024</c:v>
                </c:pt>
              </c:numCache>
            </c:numRef>
          </c:val>
          <c:extLst xmlns:c16r2="http://schemas.microsoft.com/office/drawing/2015/06/chart">
            <c:ext xmlns:c16="http://schemas.microsoft.com/office/drawing/2014/chart" uri="{C3380CC4-5D6E-409C-BE32-E72D297353CC}">
              <c16:uniqueId val="{00000003-ED6D-4E3E-BB1E-783B143003A4}"/>
            </c:ext>
          </c:extLst>
        </c:ser>
        <c:ser>
          <c:idx val="1"/>
          <c:order val="2"/>
          <c:tx>
            <c:v>Monthly or more</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'TCA2'!$B$2:$G$2</c15:sqref>
                  </c15:fullRef>
                </c:ext>
              </c:extLst>
              <c:f>('TCA2'!$B$2:$C$2,'TCA2'!$E$2:$G$2)</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'TCA2'!$B$19:$G$19</c15:sqref>
                  </c15:fullRef>
                </c:ext>
              </c:extLst>
              <c:f>('TCA2'!$B$19:$C$19,'TCA2'!$E$19:$G$19)</c:f>
              <c:numCache>
                <c:formatCode>0%</c:formatCode>
                <c:ptCount val="5"/>
                <c:pt idx="0">
                  <c:v>0.317120760679245</c:v>
                </c:pt>
                <c:pt idx="1">
                  <c:v>0.21517595648765564</c:v>
                </c:pt>
                <c:pt idx="2">
                  <c:v>0.10890588909387589</c:v>
                </c:pt>
                <c:pt idx="3">
                  <c:v>0.10527202486991882</c:v>
                </c:pt>
                <c:pt idx="4">
                  <c:v>8.517882227897644E-2</c:v>
                </c:pt>
              </c:numCache>
            </c:numRef>
          </c:val>
          <c:extLst xmlns:c16r2="http://schemas.microsoft.com/office/drawing/2015/06/chart">
            <c:ext xmlns:c16="http://schemas.microsoft.com/office/drawing/2014/chart" uri="{C3380CC4-5D6E-409C-BE32-E72D297353CC}">
              <c16:uniqueId val="{00000005-ED6D-4E3E-BB1E-783B143003A4}"/>
            </c:ext>
          </c:extLst>
        </c:ser>
        <c:dLbls>
          <c:showLegendKey val="0"/>
          <c:showVal val="0"/>
          <c:showCatName val="0"/>
          <c:showSerName val="0"/>
          <c:showPercent val="0"/>
          <c:showBubbleSize val="0"/>
        </c:dLbls>
        <c:gapWidth val="219"/>
        <c:overlap val="100"/>
        <c:axId val="-336923760"/>
        <c:axId val="-336905808"/>
      </c:barChart>
      <c:catAx>
        <c:axId val="-336923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05808"/>
        <c:crosses val="autoZero"/>
        <c:auto val="1"/>
        <c:lblAlgn val="ctr"/>
        <c:lblOffset val="100"/>
        <c:noMultiLvlLbl val="0"/>
      </c:catAx>
      <c:valAx>
        <c:axId val="-3369058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3760"/>
        <c:crosses val="autoZero"/>
        <c:crossBetween val="between"/>
      </c:valAx>
      <c:spPr>
        <a:noFill/>
        <a:ln>
          <a:solidFill>
            <a:sysClr val="windowText" lastClr="000000"/>
          </a:solidFill>
        </a:ln>
        <a:effectLst/>
      </c:spPr>
    </c:plotArea>
    <c:legend>
      <c:legendPos val="b"/>
      <c:layout>
        <c:manualLayout>
          <c:xMode val="edge"/>
          <c:yMode val="edge"/>
          <c:x val="7.1868033528680195E-2"/>
          <c:y val="0.78125587301608201"/>
          <c:w val="0.90766170272620905"/>
          <c:h val="8.68358091318463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CD30 - Vote for far-right parties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r_voteextr!$B$6</c:f>
              <c:strCache>
                <c:ptCount val="1"/>
                <c:pt idx="0">
                  <c:v>Bottom 50%</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r_voteextr!$C$6:$H$6</c:f>
              <c:numCache>
                <c:formatCode>General</c:formatCode>
                <c:ptCount val="6"/>
                <c:pt idx="0">
                  <c:v>0.18416869640350342</c:v>
                </c:pt>
                <c:pt idx="1">
                  <c:v>0.1366407573223114</c:v>
                </c:pt>
                <c:pt idx="2">
                  <c:v>0.16787862777709961</c:v>
                </c:pt>
                <c:pt idx="3">
                  <c:v>0.26870244741439819</c:v>
                </c:pt>
                <c:pt idx="4">
                  <c:v>0.38338243961334229</c:v>
                </c:pt>
                <c:pt idx="5">
                  <c:v>0.34031593799591064</c:v>
                </c:pt>
              </c:numCache>
            </c:numRef>
          </c:val>
          <c:extLst xmlns:c16r2="http://schemas.microsoft.com/office/drawing/2015/06/chart">
            <c:ext xmlns:c16="http://schemas.microsoft.com/office/drawing/2014/chart" uri="{C3380CC4-5D6E-409C-BE32-E72D297353CC}">
              <c16:uniqueId val="{00000001-EED1-4321-93A1-887BB1201789}"/>
            </c:ext>
          </c:extLst>
        </c:ser>
        <c:ser>
          <c:idx val="1"/>
          <c:order val="1"/>
          <c:tx>
            <c:strRef>
              <c:f>r_voteextr!$B$7</c:f>
              <c:strCache>
                <c:ptCount val="1"/>
                <c:pt idx="0">
                  <c:v>Middle 40%</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r_voteextr!$C$7:$H$7</c:f>
              <c:numCache>
                <c:formatCode>General</c:formatCode>
                <c:ptCount val="6"/>
                <c:pt idx="0">
                  <c:v>0.11767541617155075</c:v>
                </c:pt>
                <c:pt idx="1">
                  <c:v>0.10927746444940567</c:v>
                </c:pt>
                <c:pt idx="2">
                  <c:v>0.14872926473617554</c:v>
                </c:pt>
                <c:pt idx="3">
                  <c:v>0.19998204708099365</c:v>
                </c:pt>
                <c:pt idx="4">
                  <c:v>0.24094140529632568</c:v>
                </c:pt>
                <c:pt idx="5">
                  <c:v>0.20610766112804413</c:v>
                </c:pt>
              </c:numCache>
            </c:numRef>
          </c:val>
          <c:extLst xmlns:c16r2="http://schemas.microsoft.com/office/drawing/2015/06/chart">
            <c:ext xmlns:c16="http://schemas.microsoft.com/office/drawing/2014/chart" uri="{C3380CC4-5D6E-409C-BE32-E72D297353CC}">
              <c16:uniqueId val="{00000003-EED1-4321-93A1-887BB1201789}"/>
            </c:ext>
          </c:extLst>
        </c:ser>
        <c:ser>
          <c:idx val="2"/>
          <c:order val="2"/>
          <c:tx>
            <c:strRef>
              <c:f>r_voteextr!$B$8</c:f>
              <c:strCache>
                <c:ptCount val="1"/>
                <c:pt idx="0">
                  <c:v>Top 10%</c:v>
                </c:pt>
              </c:strCache>
            </c:strRef>
          </c:tx>
          <c:spPr>
            <a:solidFill>
              <a:schemeClr val="accent6"/>
            </a:solidFill>
            <a:ln>
              <a:solidFill>
                <a:schemeClr val="accent6"/>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r_voteextr!$C$8:$H$8</c:f>
              <c:numCache>
                <c:formatCode>General</c:formatCode>
                <c:ptCount val="6"/>
                <c:pt idx="0">
                  <c:v>7.8347571194171906E-2</c:v>
                </c:pt>
                <c:pt idx="1">
                  <c:v>4.4072065502405167E-2</c:v>
                </c:pt>
                <c:pt idx="2">
                  <c:v>0.1080029234290123</c:v>
                </c:pt>
                <c:pt idx="3">
                  <c:v>0.124469093978405</c:v>
                </c:pt>
                <c:pt idx="4">
                  <c:v>0.12419861555099487</c:v>
                </c:pt>
                <c:pt idx="5">
                  <c:v>0.10418959707021713</c:v>
                </c:pt>
              </c:numCache>
            </c:numRef>
          </c:val>
          <c:extLst xmlns:c16r2="http://schemas.microsoft.com/office/drawing/2015/06/chart">
            <c:ext xmlns:c16="http://schemas.microsoft.com/office/drawing/2014/chart" uri="{C3380CC4-5D6E-409C-BE32-E72D297353CC}">
              <c16:uniqueId val="{00000005-EED1-4321-93A1-887BB1201789}"/>
            </c:ext>
          </c:extLst>
        </c:ser>
        <c:dLbls>
          <c:showLegendKey val="0"/>
          <c:showVal val="0"/>
          <c:showCatName val="0"/>
          <c:showSerName val="0"/>
          <c:showPercent val="0"/>
          <c:showBubbleSize val="0"/>
        </c:dLbls>
        <c:gapWidth val="219"/>
        <c:overlap val="-27"/>
        <c:axId val="-295044336"/>
        <c:axId val="-295041072"/>
        <c:extLst xmlns:c16r2="http://schemas.microsoft.com/office/drawing/2015/06/chart"/>
      </c:barChart>
      <c:catAx>
        <c:axId val="-295044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1072"/>
        <c:crosses val="autoZero"/>
        <c:auto val="1"/>
        <c:lblAlgn val="ctr"/>
        <c:lblOffset val="100"/>
        <c:noMultiLvlLbl val="0"/>
      </c:catAx>
      <c:valAx>
        <c:axId val="-29504107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433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CD31 - Vote for far-right parties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r_voteextr!$C$19:$H$19</c15:sqref>
                  </c15:fullRef>
                </c:ext>
              </c:extLst>
              <c:f>(r_voteextr!$D$19,r_voteextr!$F$19:$H$19)</c:f>
              <c:numCache>
                <c:formatCode>General</c:formatCode>
                <c:ptCount val="4"/>
                <c:pt idx="0">
                  <c:v>0.13699533045291901</c:v>
                </c:pt>
                <c:pt idx="1">
                  <c:v>0.26305335760116577</c:v>
                </c:pt>
                <c:pt idx="2">
                  <c:v>0.33236360549926758</c:v>
                </c:pt>
                <c:pt idx="3">
                  <c:v>0.29617571830749512</c:v>
                </c:pt>
              </c:numCache>
            </c:numRef>
          </c:val>
          <c:extLst xmlns:c16r2="http://schemas.microsoft.com/office/drawing/2015/06/chart">
            <c:ext xmlns:c16="http://schemas.microsoft.com/office/drawing/2014/chart" uri="{C3380CC4-5D6E-409C-BE32-E72D297353CC}">
              <c16:uniqueId val="{00000001-0B5F-4073-935D-4FB6C2597505}"/>
            </c:ext>
          </c:extLst>
        </c:ser>
        <c:ser>
          <c:idx val="1"/>
          <c:order val="1"/>
          <c:tx>
            <c:strRef>
              <c:f>r_voteextr!$B$20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r_voteextr!$C$20:$H$20</c15:sqref>
                  </c15:fullRef>
                </c:ext>
              </c:extLst>
              <c:f>(r_voteextr!$D$20,r_voteextr!$F$20:$H$20)</c:f>
              <c:numCache>
                <c:formatCode>General</c:formatCode>
                <c:ptCount val="4"/>
                <c:pt idx="0">
                  <c:v>9.8614819347858429E-2</c:v>
                </c:pt>
                <c:pt idx="1">
                  <c:v>0.22261843085289001</c:v>
                </c:pt>
                <c:pt idx="2">
                  <c:v>0.24799102544784546</c:v>
                </c:pt>
                <c:pt idx="3">
                  <c:v>0.21484498679637909</c:v>
                </c:pt>
              </c:numCache>
            </c:numRef>
          </c:val>
          <c:extLst xmlns:c16r2="http://schemas.microsoft.com/office/drawing/2015/06/chart">
            <c:ext xmlns:c16="http://schemas.microsoft.com/office/drawing/2014/chart" uri="{C3380CC4-5D6E-409C-BE32-E72D297353CC}">
              <c16:uniqueId val="{00000003-0B5F-4073-935D-4FB6C2597505}"/>
            </c:ext>
          </c:extLst>
        </c:ser>
        <c:ser>
          <c:idx val="2"/>
          <c:order val="2"/>
          <c:tx>
            <c:strRef>
              <c:f>r_voteextr!$B$21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r_voteextr!$C$21:$H$21</c15:sqref>
                  </c15:fullRef>
                </c:ext>
              </c:extLst>
              <c:f>(r_voteextr!$D$21,r_voteextr!$F$21:$H$21)</c:f>
              <c:numCache>
                <c:formatCode>General</c:formatCode>
                <c:ptCount val="4"/>
                <c:pt idx="0">
                  <c:v>6.7254111170768738E-2</c:v>
                </c:pt>
                <c:pt idx="1">
                  <c:v>0.14650930464267731</c:v>
                </c:pt>
                <c:pt idx="2">
                  <c:v>0.20257291197776794</c:v>
                </c:pt>
                <c:pt idx="3">
                  <c:v>0.18672777712345123</c:v>
                </c:pt>
              </c:numCache>
            </c:numRef>
          </c:val>
          <c:extLst xmlns:c16r2="http://schemas.microsoft.com/office/drawing/2015/06/chart">
            <c:ext xmlns:c16="http://schemas.microsoft.com/office/drawing/2014/chart" uri="{C3380CC4-5D6E-409C-BE32-E72D297353CC}">
              <c16:uniqueId val="{00000005-0B5F-4073-935D-4FB6C2597505}"/>
            </c:ext>
          </c:extLst>
        </c:ser>
        <c:dLbls>
          <c:showLegendKey val="0"/>
          <c:showVal val="0"/>
          <c:showCatName val="0"/>
          <c:showSerName val="0"/>
          <c:showPercent val="0"/>
          <c:showBubbleSize val="0"/>
        </c:dLbls>
        <c:gapWidth val="219"/>
        <c:overlap val="-27"/>
        <c:axId val="-295027472"/>
        <c:axId val="-295017680"/>
        <c:extLst xmlns:c16r2="http://schemas.microsoft.com/office/drawing/2015/06/chart"/>
      </c:barChart>
      <c:catAx>
        <c:axId val="-295027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7680"/>
        <c:crosses val="autoZero"/>
        <c:auto val="1"/>
        <c:lblAlgn val="ctr"/>
        <c:lblOffset val="100"/>
        <c:noMultiLvlLbl val="0"/>
      </c:catAx>
      <c:valAx>
        <c:axId val="-29501768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747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CD32 - Vote for far-right parties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r_voteextr!$B$22</c:f>
              <c:strCache>
                <c:ptCount val="1"/>
                <c:pt idx="0">
                  <c:v>No religion</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r_voteextr!$C$22:$H$22</c:f>
              <c:numCache>
                <c:formatCode>General</c:formatCode>
                <c:ptCount val="6"/>
                <c:pt idx="0">
                  <c:v>7.8177250921726227E-2</c:v>
                </c:pt>
                <c:pt idx="1">
                  <c:v>3.1112758442759514E-2</c:v>
                </c:pt>
                <c:pt idx="2">
                  <c:v>0.14389620721340179</c:v>
                </c:pt>
                <c:pt idx="3">
                  <c:v>0.19224937260150909</c:v>
                </c:pt>
                <c:pt idx="4">
                  <c:v>0.24576741456985474</c:v>
                </c:pt>
                <c:pt idx="5">
                  <c:v>0.23530161380767822</c:v>
                </c:pt>
              </c:numCache>
            </c:numRef>
          </c:val>
          <c:extLst xmlns:c16r2="http://schemas.microsoft.com/office/drawing/2015/06/chart">
            <c:ext xmlns:c16="http://schemas.microsoft.com/office/drawing/2014/chart" uri="{C3380CC4-5D6E-409C-BE32-E72D297353CC}">
              <c16:uniqueId val="{00000001-DAE7-4696-85B9-C583F6113551}"/>
            </c:ext>
          </c:extLst>
        </c:ser>
        <c:ser>
          <c:idx val="1"/>
          <c:order val="1"/>
          <c:tx>
            <c:strRef>
              <c:f>r_voteextr!$B$23</c:f>
              <c:strCache>
                <c:ptCount val="1"/>
                <c:pt idx="0">
                  <c:v>Catholic</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r_voteextr!$C$23:$H$23</c:f>
              <c:numCache>
                <c:formatCode>General</c:formatCode>
                <c:ptCount val="6"/>
                <c:pt idx="0">
                  <c:v>4.4726841151714325E-2</c:v>
                </c:pt>
                <c:pt idx="1">
                  <c:v>3.8535077124834061E-2</c:v>
                </c:pt>
                <c:pt idx="2">
                  <c:v>5.1669903099536896E-2</c:v>
                </c:pt>
                <c:pt idx="3">
                  <c:v>0.15579783916473389</c:v>
                </c:pt>
                <c:pt idx="4">
                  <c:v>0.24270525574684143</c:v>
                </c:pt>
                <c:pt idx="5">
                  <c:v>0.23946833610534668</c:v>
                </c:pt>
              </c:numCache>
            </c:numRef>
          </c:val>
          <c:extLst xmlns:c16r2="http://schemas.microsoft.com/office/drawing/2015/06/chart">
            <c:ext xmlns:c16="http://schemas.microsoft.com/office/drawing/2014/chart" uri="{C3380CC4-5D6E-409C-BE32-E72D297353CC}">
              <c16:uniqueId val="{00000003-DAE7-4696-85B9-C583F6113551}"/>
            </c:ext>
          </c:extLst>
        </c:ser>
        <c:ser>
          <c:idx val="2"/>
          <c:order val="2"/>
          <c:tx>
            <c:strRef>
              <c:f>r_voteextr!$B$24</c:f>
              <c:strCache>
                <c:ptCount val="1"/>
                <c:pt idx="0">
                  <c:v>Protestant</c:v>
                </c:pt>
              </c:strCache>
            </c:strRef>
          </c:tx>
          <c:spPr>
            <a:solidFill>
              <a:schemeClr val="accent6"/>
            </a:solidFill>
            <a:ln>
              <a:solidFill>
                <a:schemeClr val="accent6"/>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r_voteextr!$C$24:$H$24</c:f>
              <c:numCache>
                <c:formatCode>General</c:formatCode>
                <c:ptCount val="6"/>
                <c:pt idx="0">
                  <c:v>0.2197340726852417</c:v>
                </c:pt>
                <c:pt idx="1">
                  <c:v>0.17964108288288116</c:v>
                </c:pt>
                <c:pt idx="2">
                  <c:v>0.25569918751716614</c:v>
                </c:pt>
                <c:pt idx="3">
                  <c:v>0.28503930568695068</c:v>
                </c:pt>
                <c:pt idx="4">
                  <c:v>0.34372329711914063</c:v>
                </c:pt>
                <c:pt idx="5">
                  <c:v>0.26728528738021851</c:v>
                </c:pt>
              </c:numCache>
            </c:numRef>
          </c:val>
          <c:extLst xmlns:c16r2="http://schemas.microsoft.com/office/drawing/2015/06/chart">
            <c:ext xmlns:c16="http://schemas.microsoft.com/office/drawing/2014/chart" uri="{C3380CC4-5D6E-409C-BE32-E72D297353CC}">
              <c16:uniqueId val="{00000005-DAE7-4696-85B9-C583F6113551}"/>
            </c:ext>
          </c:extLst>
        </c:ser>
        <c:ser>
          <c:idx val="3"/>
          <c:order val="3"/>
          <c:tx>
            <c:strRef>
              <c:f>r_voteextr!$B$25</c:f>
              <c:strCache>
                <c:ptCount val="1"/>
                <c:pt idx="0">
                  <c:v>Other</c:v>
                </c:pt>
              </c:strCache>
            </c:strRef>
          </c:tx>
          <c:spPr>
            <a:solidFill>
              <a:schemeClr val="accent4"/>
            </a:solidFill>
            <a:ln>
              <a:solidFill>
                <a:schemeClr val="accent4"/>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r_voteextr!$C$25:$H$25</c:f>
              <c:numCache>
                <c:formatCode>General</c:formatCode>
                <c:ptCount val="6"/>
                <c:pt idx="0">
                  <c:v>0.18058918416500092</c:v>
                </c:pt>
                <c:pt idx="1">
                  <c:v>0.10568973422050476</c:v>
                </c:pt>
                <c:pt idx="2">
                  <c:v>0.13034798204898834</c:v>
                </c:pt>
                <c:pt idx="3">
                  <c:v>0.16348320245742798</c:v>
                </c:pt>
                <c:pt idx="4">
                  <c:v>0.31957158446311951</c:v>
                </c:pt>
                <c:pt idx="5">
                  <c:v>0.22793887555599213</c:v>
                </c:pt>
              </c:numCache>
            </c:numRef>
          </c:val>
          <c:extLst xmlns:c16r2="http://schemas.microsoft.com/office/drawing/2015/06/chart">
            <c:ext xmlns:c16="http://schemas.microsoft.com/office/drawing/2014/chart" uri="{C3380CC4-5D6E-409C-BE32-E72D297353CC}">
              <c16:uniqueId val="{00000006-DAE7-4696-85B9-C583F6113551}"/>
            </c:ext>
          </c:extLst>
        </c:ser>
        <c:dLbls>
          <c:showLegendKey val="0"/>
          <c:showVal val="0"/>
          <c:showCatName val="0"/>
          <c:showSerName val="0"/>
          <c:showPercent val="0"/>
          <c:showBubbleSize val="0"/>
        </c:dLbls>
        <c:gapWidth val="219"/>
        <c:overlap val="-27"/>
        <c:axId val="-295017136"/>
        <c:axId val="-295025296"/>
        <c:extLst xmlns:c16r2="http://schemas.microsoft.com/office/drawing/2015/06/chart"/>
      </c:barChart>
      <c:catAx>
        <c:axId val="-295017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5296"/>
        <c:crosses val="autoZero"/>
        <c:auto val="1"/>
        <c:lblAlgn val="ctr"/>
        <c:lblOffset val="100"/>
        <c:noMultiLvlLbl val="0"/>
      </c:catAx>
      <c:valAx>
        <c:axId val="-2950252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7136"/>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CD33 - Vote for far-right parties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r_voteextr!$B$34</c:f>
              <c:strCache>
                <c:ptCount val="1"/>
                <c:pt idx="0">
                  <c:v>Woman</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r_voteextr!$C$34:$H$34</c:f>
              <c:numCache>
                <c:formatCode>General</c:formatCode>
                <c:ptCount val="6"/>
                <c:pt idx="0">
                  <c:v>0.15046849846839905</c:v>
                </c:pt>
                <c:pt idx="1">
                  <c:v>0.10478764027357101</c:v>
                </c:pt>
                <c:pt idx="2">
                  <c:v>0.13858798146247864</c:v>
                </c:pt>
                <c:pt idx="3">
                  <c:v>0.19906304776668549</c:v>
                </c:pt>
                <c:pt idx="4">
                  <c:v>0.25376293063163757</c:v>
                </c:pt>
                <c:pt idx="5">
                  <c:v>0.22114561498165131</c:v>
                </c:pt>
              </c:numCache>
            </c:numRef>
          </c:val>
          <c:extLst xmlns:c16r2="http://schemas.microsoft.com/office/drawing/2015/06/chart">
            <c:ext xmlns:c16="http://schemas.microsoft.com/office/drawing/2014/chart" uri="{C3380CC4-5D6E-409C-BE32-E72D297353CC}">
              <c16:uniqueId val="{00000001-A289-41F4-BFBF-2F82F5A2B412}"/>
            </c:ext>
          </c:extLst>
        </c:ser>
        <c:ser>
          <c:idx val="1"/>
          <c:order val="1"/>
          <c:tx>
            <c:strRef>
              <c:f>r_voteextr!$B$35</c:f>
              <c:strCache>
                <c:ptCount val="1"/>
                <c:pt idx="0">
                  <c:v>Man</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r_voteextr!$C$35:$H$35</c:f>
              <c:numCache>
                <c:formatCode>General</c:formatCode>
                <c:ptCount val="6"/>
                <c:pt idx="0">
                  <c:v>0.13600949943065643</c:v>
                </c:pt>
                <c:pt idx="1">
                  <c:v>0.12110777199268341</c:v>
                </c:pt>
                <c:pt idx="2">
                  <c:v>0.16401094198226929</c:v>
                </c:pt>
                <c:pt idx="3">
                  <c:v>0.23793140053749084</c:v>
                </c:pt>
                <c:pt idx="4">
                  <c:v>0.31958520412445068</c:v>
                </c:pt>
                <c:pt idx="5">
                  <c:v>0.27545976638793945</c:v>
                </c:pt>
              </c:numCache>
            </c:numRef>
          </c:val>
          <c:extLst xmlns:c16r2="http://schemas.microsoft.com/office/drawing/2015/06/chart">
            <c:ext xmlns:c16="http://schemas.microsoft.com/office/drawing/2014/chart" uri="{C3380CC4-5D6E-409C-BE32-E72D297353CC}">
              <c16:uniqueId val="{00000003-A289-41F4-BFBF-2F82F5A2B412}"/>
            </c:ext>
          </c:extLst>
        </c:ser>
        <c:dLbls>
          <c:showLegendKey val="0"/>
          <c:showVal val="0"/>
          <c:showCatName val="0"/>
          <c:showSerName val="0"/>
          <c:showPercent val="0"/>
          <c:showBubbleSize val="0"/>
        </c:dLbls>
        <c:gapWidth val="219"/>
        <c:overlap val="-27"/>
        <c:axId val="-295019312"/>
        <c:axId val="-295040528"/>
        <c:extLst xmlns:c16r2="http://schemas.microsoft.com/office/drawing/2015/06/chart"/>
      </c:barChart>
      <c:catAx>
        <c:axId val="-295019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0528"/>
        <c:crosses val="autoZero"/>
        <c:auto val="1"/>
        <c:lblAlgn val="ctr"/>
        <c:lblOffset val="100"/>
        <c:noMultiLvlLbl val="0"/>
      </c:catAx>
      <c:valAx>
        <c:axId val="-29504052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931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CD34 - Vote for far-right parties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r_voteextr!$B$48</c:f>
              <c:strCache>
                <c:ptCount val="1"/>
                <c:pt idx="0">
                  <c:v>Not union member</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r_voteextr!$C$48:$H$48</c:f>
              <c:numCache>
                <c:formatCode>General</c:formatCode>
                <c:ptCount val="6"/>
                <c:pt idx="0">
                  <c:v>0.15744513273239136</c:v>
                </c:pt>
                <c:pt idx="1">
                  <c:v>0.12715695798397064</c:v>
                </c:pt>
                <c:pt idx="2">
                  <c:v>0.16625915467739105</c:v>
                </c:pt>
                <c:pt idx="3">
                  <c:v>0.23264223337173462</c:v>
                </c:pt>
                <c:pt idx="4">
                  <c:v>0.30022326111793518</c:v>
                </c:pt>
                <c:pt idx="5">
                  <c:v>0.26051858067512512</c:v>
                </c:pt>
              </c:numCache>
            </c:numRef>
          </c:val>
          <c:extLst xmlns:c16r2="http://schemas.microsoft.com/office/drawing/2015/06/chart">
            <c:ext xmlns:c16="http://schemas.microsoft.com/office/drawing/2014/chart" uri="{C3380CC4-5D6E-409C-BE32-E72D297353CC}">
              <c16:uniqueId val="{00000001-4E9E-412A-B7AD-CEDD7B455D44}"/>
            </c:ext>
          </c:extLst>
        </c:ser>
        <c:ser>
          <c:idx val="1"/>
          <c:order val="1"/>
          <c:tx>
            <c:strRef>
              <c:f>r_voteextr!$B$49</c:f>
              <c:strCache>
                <c:ptCount val="1"/>
                <c:pt idx="0">
                  <c:v>Union member</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r_voteextr!$C$49:$H$49</c:f>
              <c:numCache>
                <c:formatCode>General</c:formatCode>
                <c:ptCount val="6"/>
                <c:pt idx="0">
                  <c:v>5.9327352792024612E-2</c:v>
                </c:pt>
                <c:pt idx="1">
                  <c:v>4.9402117729187012E-2</c:v>
                </c:pt>
                <c:pt idx="2">
                  <c:v>6.2501564621925354E-2</c:v>
                </c:pt>
                <c:pt idx="3">
                  <c:v>0.16468484699726105</c:v>
                </c:pt>
                <c:pt idx="4">
                  <c:v>0.20943094789981842</c:v>
                </c:pt>
                <c:pt idx="5">
                  <c:v>0.16347375512123108</c:v>
                </c:pt>
              </c:numCache>
            </c:numRef>
          </c:val>
          <c:extLst xmlns:c16r2="http://schemas.microsoft.com/office/drawing/2015/06/chart">
            <c:ext xmlns:c16="http://schemas.microsoft.com/office/drawing/2014/chart" uri="{C3380CC4-5D6E-409C-BE32-E72D297353CC}">
              <c16:uniqueId val="{00000003-4E9E-412A-B7AD-CEDD7B455D44}"/>
            </c:ext>
          </c:extLst>
        </c:ser>
        <c:dLbls>
          <c:showLegendKey val="0"/>
          <c:showVal val="0"/>
          <c:showCatName val="0"/>
          <c:showSerName val="0"/>
          <c:showPercent val="0"/>
          <c:showBubbleSize val="0"/>
        </c:dLbls>
        <c:gapWidth val="219"/>
        <c:overlap val="-27"/>
        <c:axId val="-295035088"/>
        <c:axId val="-295014416"/>
        <c:extLst xmlns:c16r2="http://schemas.microsoft.com/office/drawing/2015/06/chart"/>
      </c:barChart>
      <c:catAx>
        <c:axId val="-295035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4416"/>
        <c:crosses val="autoZero"/>
        <c:auto val="1"/>
        <c:lblAlgn val="ctr"/>
        <c:lblOffset val="100"/>
        <c:noMultiLvlLbl val="0"/>
      </c:catAx>
      <c:valAx>
        <c:axId val="-29501441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5088"/>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CD35</a:t>
            </a:r>
            <a:r>
              <a:rPr lang="en-US" b="1" baseline="0"/>
              <a:t> </a:t>
            </a:r>
            <a:r>
              <a:rPr lang="en-US" b="1"/>
              <a:t>- Vote for far-right parties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07121399803E-2"/>
          <c:y val="7.9847253857719402E-2"/>
          <c:w val="0.91062130312926604"/>
          <c:h val="0.73048450021183597"/>
        </c:manualLayout>
      </c:layout>
      <c:barChart>
        <c:barDir val="col"/>
        <c:grouping val="clustered"/>
        <c:varyColors val="0"/>
        <c:ser>
          <c:idx val="0"/>
          <c:order val="0"/>
          <c:tx>
            <c:strRef>
              <c:f>r_voteextr!$B$43</c:f>
              <c:strCache>
                <c:ptCount val="1"/>
                <c:pt idx="0">
                  <c:v>German</c:v>
                </c:pt>
              </c:strCache>
            </c:strRef>
          </c:tx>
          <c:spPr>
            <a:solidFill>
              <a:schemeClr val="accent5"/>
            </a:solidFill>
            <a:ln>
              <a:solidFill>
                <a:schemeClr val="accent5"/>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r_voteextr!$C$43:$H$43</c:f>
              <c:numCache>
                <c:formatCode>General</c:formatCode>
                <c:ptCount val="6"/>
                <c:pt idx="0">
                  <c:v>0.17499752342700958</c:v>
                </c:pt>
                <c:pt idx="1">
                  <c:v>0.15401653945446014</c:v>
                </c:pt>
                <c:pt idx="2">
                  <c:v>0.191712886095047</c:v>
                </c:pt>
                <c:pt idx="3">
                  <c:v>0.2679903507232666</c:v>
                </c:pt>
                <c:pt idx="4">
                  <c:v>0.32906579971313477</c:v>
                </c:pt>
                <c:pt idx="5">
                  <c:v>0.27419561147689819</c:v>
                </c:pt>
              </c:numCache>
            </c:numRef>
          </c:val>
          <c:extLst xmlns:c16r2="http://schemas.microsoft.com/office/drawing/2015/06/chart">
            <c:ext xmlns:c16="http://schemas.microsoft.com/office/drawing/2014/chart" uri="{C3380CC4-5D6E-409C-BE32-E72D297353CC}">
              <c16:uniqueId val="{00000001-9576-4108-9187-80D4C75F0071}"/>
            </c:ext>
          </c:extLst>
        </c:ser>
        <c:ser>
          <c:idx val="1"/>
          <c:order val="1"/>
          <c:tx>
            <c:strRef>
              <c:f>r_voteextr!$B$44</c:f>
              <c:strCache>
                <c:ptCount val="1"/>
                <c:pt idx="0">
                  <c:v>French</c:v>
                </c:pt>
              </c:strCache>
            </c:strRef>
          </c:tx>
          <c:spPr>
            <a:solidFill>
              <a:srgbClr val="FF0000"/>
            </a:solidFill>
            <a:ln>
              <a:solidFill>
                <a:srgbClr val="FF0000"/>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r_voteextr!$C$44:$H$44</c:f>
              <c:numCache>
                <c:formatCode>General</c:formatCode>
                <c:ptCount val="6"/>
                <c:pt idx="0">
                  <c:v>2.0063752308487892E-2</c:v>
                </c:pt>
                <c:pt idx="1">
                  <c:v>3.5924226045608521E-2</c:v>
                </c:pt>
                <c:pt idx="2">
                  <c:v>3.4678604453802109E-2</c:v>
                </c:pt>
                <c:pt idx="3">
                  <c:v>5.7490576058626175E-2</c:v>
                </c:pt>
                <c:pt idx="4">
                  <c:v>0.1760893315076828</c:v>
                </c:pt>
                <c:pt idx="5">
                  <c:v>0.17630892992019653</c:v>
                </c:pt>
              </c:numCache>
            </c:numRef>
          </c:val>
          <c:extLst xmlns:c16r2="http://schemas.microsoft.com/office/drawing/2015/06/chart">
            <c:ext xmlns:c16="http://schemas.microsoft.com/office/drawing/2014/chart" uri="{C3380CC4-5D6E-409C-BE32-E72D297353CC}">
              <c16:uniqueId val="{00000003-9576-4108-9187-80D4C75F0071}"/>
            </c:ext>
          </c:extLst>
        </c:ser>
        <c:ser>
          <c:idx val="2"/>
          <c:order val="2"/>
          <c:tx>
            <c:strRef>
              <c:f>r_voteextr!$B$45</c:f>
              <c:strCache>
                <c:ptCount val="1"/>
                <c:pt idx="0">
                  <c:v>Italian</c:v>
                </c:pt>
              </c:strCache>
            </c:strRef>
          </c:tx>
          <c:spPr>
            <a:solidFill>
              <a:schemeClr val="accent6"/>
            </a:solidFill>
            <a:ln>
              <a:solidFill>
                <a:schemeClr val="accent6"/>
              </a:solidFill>
            </a:ln>
            <a:effectLst/>
          </c:spPr>
          <c:invertIfNegative val="0"/>
          <c:cat>
            <c:strRef>
              <c:f>r_voteextr!$C$1:$H$1</c:f>
              <c:strCache>
                <c:ptCount val="6"/>
                <c:pt idx="0">
                  <c:v>1967-71</c:v>
                </c:pt>
                <c:pt idx="1">
                  <c:v>1975-79</c:v>
                </c:pt>
                <c:pt idx="2">
                  <c:v>1983-87</c:v>
                </c:pt>
                <c:pt idx="3">
                  <c:v>1991-99</c:v>
                </c:pt>
                <c:pt idx="4">
                  <c:v>2003-07</c:v>
                </c:pt>
                <c:pt idx="5">
                  <c:v>2011-19</c:v>
                </c:pt>
              </c:strCache>
            </c:strRef>
          </c:cat>
          <c:val>
            <c:numRef>
              <c:f>r_voteextr!$C$45:$H$45</c:f>
              <c:numCache>
                <c:formatCode>General</c:formatCode>
                <c:ptCount val="6"/>
                <c:pt idx="0">
                  <c:v>3.5259123891592026E-2</c:v>
                </c:pt>
                <c:pt idx="1">
                  <c:v>6.8079128861427307E-2</c:v>
                </c:pt>
                <c:pt idx="2">
                  <c:v>0</c:v>
                </c:pt>
                <c:pt idx="3">
                  <c:v>1.9228430464863777E-2</c:v>
                </c:pt>
                <c:pt idx="4">
                  <c:v>9.9805310368537903E-2</c:v>
                </c:pt>
                <c:pt idx="5">
                  <c:v>0.14055730402469635</c:v>
                </c:pt>
              </c:numCache>
            </c:numRef>
          </c:val>
          <c:extLst xmlns:c16r2="http://schemas.microsoft.com/office/drawing/2015/06/chart">
            <c:ext xmlns:c16="http://schemas.microsoft.com/office/drawing/2014/chart" uri="{C3380CC4-5D6E-409C-BE32-E72D297353CC}">
              <c16:uniqueId val="{00000005-9576-4108-9187-80D4C75F0071}"/>
            </c:ext>
          </c:extLst>
        </c:ser>
        <c:dLbls>
          <c:showLegendKey val="0"/>
          <c:showVal val="0"/>
          <c:showCatName val="0"/>
          <c:showSerName val="0"/>
          <c:showPercent val="0"/>
          <c:showBubbleSize val="0"/>
        </c:dLbls>
        <c:gapWidth val="219"/>
        <c:overlap val="-27"/>
        <c:axId val="-295030192"/>
        <c:axId val="-295021488"/>
        <c:extLst xmlns:c16r2="http://schemas.microsoft.com/office/drawing/2015/06/chart"/>
      </c:barChart>
      <c:catAx>
        <c:axId val="-295030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1488"/>
        <c:crosses val="autoZero"/>
        <c:auto val="1"/>
        <c:lblAlgn val="ctr"/>
        <c:lblOffset val="100"/>
        <c:noMultiLvlLbl val="0"/>
      </c:catAx>
      <c:valAx>
        <c:axId val="-29502148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0192"/>
        <c:crosses val="autoZero"/>
        <c:crossBetween val="between"/>
      </c:valAx>
      <c:spPr>
        <a:noFill/>
        <a:ln>
          <a:solidFill>
            <a:sysClr val="windowText" lastClr="000000"/>
          </a:solidFill>
        </a:ln>
        <a:effectLst/>
      </c:spPr>
    </c:plotArea>
    <c:legend>
      <c:legendPos val="b"/>
      <c:layout>
        <c:manualLayout>
          <c:xMode val="edge"/>
          <c:yMode val="edge"/>
          <c:x val="9.4648921499937505E-2"/>
          <c:y val="9.2260882981510403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CD36 - Vote for </a:t>
            </a:r>
            <a:r>
              <a:rPr lang="en-US" sz="1680" b="1" i="0" u="none" strike="noStrike" baseline="0">
                <a:effectLst/>
              </a:rPr>
              <a:t>far-right parties </a:t>
            </a:r>
            <a:r>
              <a:rPr lang="en-US" b="1"/>
              <a:t>by location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401130532599"/>
          <c:w val="0.91062130312926604"/>
          <c:h val="0.70955656515794896"/>
        </c:manualLayout>
      </c:layout>
      <c:barChart>
        <c:barDir val="col"/>
        <c:grouping val="clustered"/>
        <c:varyColors val="0"/>
        <c:ser>
          <c:idx val="0"/>
          <c:order val="0"/>
          <c:tx>
            <c:strRef>
              <c:f>r_voteextr!$B$32</c:f>
              <c:strCache>
                <c:ptCount val="1"/>
                <c:pt idx="0">
                  <c:v>Urban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r_voteextr!$C$1:$H$1</c15:sqref>
                  </c15:fullRef>
                </c:ext>
              </c:extLst>
              <c:f>(r_voteextr!$C$1:$D$1,r_voteextr!$F$1:$H$1)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r_voteextr!$C$32:$H$32</c15:sqref>
                  </c15:fullRef>
                </c:ext>
              </c:extLst>
              <c:f>(r_voteextr!$C$32:$D$32,r_voteextr!$F$32:$H$32)</c:f>
              <c:numCache>
                <c:formatCode>General</c:formatCode>
                <c:ptCount val="5"/>
                <c:pt idx="0">
                  <c:v>9.8860107362270355E-2</c:v>
                </c:pt>
                <c:pt idx="1">
                  <c:v>8.8211096823215485E-2</c:v>
                </c:pt>
                <c:pt idx="2">
                  <c:v>0.19399416446685791</c:v>
                </c:pt>
                <c:pt idx="3">
                  <c:v>0.24937132000923157</c:v>
                </c:pt>
                <c:pt idx="4">
                  <c:v>0.18943293392658234</c:v>
                </c:pt>
              </c:numCache>
            </c:numRef>
          </c:val>
          <c:extLst xmlns:c16r2="http://schemas.microsoft.com/office/drawing/2015/06/chart">
            <c:ext xmlns:c16="http://schemas.microsoft.com/office/drawing/2014/chart" uri="{C3380CC4-5D6E-409C-BE32-E72D297353CC}">
              <c16:uniqueId val="{00000000-611B-4724-B75A-C86D210CD361}"/>
            </c:ext>
          </c:extLst>
        </c:ser>
        <c:ser>
          <c:idx val="1"/>
          <c:order val="1"/>
          <c:tx>
            <c:strRef>
              <c:f>r_voteextr!$B$33</c:f>
              <c:strCache>
                <c:ptCount val="1"/>
                <c:pt idx="0">
                  <c:v>Rural</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r_voteextr!$C$1:$H$1</c15:sqref>
                  </c15:fullRef>
                </c:ext>
              </c:extLst>
              <c:f>(r_voteextr!$C$1:$D$1,r_voteextr!$F$1:$H$1)</c:f>
              <c:strCache>
                <c:ptCount val="5"/>
                <c:pt idx="0">
                  <c:v>1967-71</c:v>
                </c:pt>
                <c:pt idx="1">
                  <c:v>1975-79</c:v>
                </c:pt>
                <c:pt idx="2">
                  <c:v>1991-99</c:v>
                </c:pt>
                <c:pt idx="3">
                  <c:v>2003-07</c:v>
                </c:pt>
                <c:pt idx="4">
                  <c:v>2011-19</c:v>
                </c:pt>
              </c:strCache>
            </c:strRef>
          </c:cat>
          <c:val>
            <c:numRef>
              <c:extLst>
                <c:ext xmlns:c15="http://schemas.microsoft.com/office/drawing/2012/chart" uri="{02D57815-91ED-43cb-92C2-25804820EDAC}">
                  <c15:fullRef>
                    <c15:sqref>r_voteextr!$C$33:$H$33</c15:sqref>
                  </c15:fullRef>
                </c:ext>
              </c:extLst>
              <c:f>(r_voteextr!$C$33:$D$33,r_voteextr!$F$33:$H$33)</c:f>
              <c:numCache>
                <c:formatCode>General</c:formatCode>
                <c:ptCount val="5"/>
                <c:pt idx="0">
                  <c:v>0.17037208378314972</c:v>
                </c:pt>
                <c:pt idx="1">
                  <c:v>0.10615917295217514</c:v>
                </c:pt>
                <c:pt idx="2">
                  <c:v>0.25085291266441345</c:v>
                </c:pt>
                <c:pt idx="3">
                  <c:v>0.31428214907646179</c:v>
                </c:pt>
                <c:pt idx="4">
                  <c:v>0.29083240032196045</c:v>
                </c:pt>
              </c:numCache>
            </c:numRef>
          </c:val>
          <c:extLst xmlns:c16r2="http://schemas.microsoft.com/office/drawing/2015/06/chart">
            <c:ext xmlns:c16="http://schemas.microsoft.com/office/drawing/2014/chart" uri="{C3380CC4-5D6E-409C-BE32-E72D297353CC}">
              <c16:uniqueId val="{00000001-611B-4724-B75A-C86D210CD361}"/>
            </c:ext>
          </c:extLst>
        </c:ser>
        <c:dLbls>
          <c:showLegendKey val="0"/>
          <c:showVal val="0"/>
          <c:showCatName val="0"/>
          <c:showSerName val="0"/>
          <c:showPercent val="0"/>
          <c:showBubbleSize val="0"/>
        </c:dLbls>
        <c:gapWidth val="219"/>
        <c:overlap val="-27"/>
        <c:axId val="-295033456"/>
        <c:axId val="-295031280"/>
        <c:extLst xmlns:c16r2="http://schemas.microsoft.com/office/drawing/2015/06/chart"/>
      </c:barChart>
      <c:catAx>
        <c:axId val="-295033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1280"/>
        <c:crosses val="autoZero"/>
        <c:auto val="1"/>
        <c:lblAlgn val="ctr"/>
        <c:lblOffset val="100"/>
        <c:noMultiLvlLbl val="0"/>
      </c:catAx>
      <c:valAx>
        <c:axId val="-29503128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33456"/>
        <c:crosses val="autoZero"/>
        <c:crossBetween val="between"/>
      </c:valAx>
      <c:spPr>
        <a:noFill/>
        <a:ln>
          <a:solidFill>
            <a:sysClr val="windowText" lastClr="000000"/>
          </a:solidFill>
        </a:ln>
        <a:effectLst/>
      </c:spPr>
    </c:plotArea>
    <c:legend>
      <c:legendPos val="b"/>
      <c:layout>
        <c:manualLayout>
          <c:xMode val="edge"/>
          <c:yMode val="edge"/>
          <c:x val="0.10557851122030899"/>
          <c:y val="0.119446450846578"/>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CD37 - Vote for </a:t>
            </a:r>
            <a:r>
              <a:rPr lang="en-US" sz="1680" b="1" i="0" u="none" strike="noStrike" baseline="0">
                <a:effectLst/>
              </a:rPr>
              <a:t>far-right parties </a:t>
            </a:r>
            <a:r>
              <a:rPr lang="en-US" b="1"/>
              <a:t>by occupation (Kriesi classification)</a:t>
            </a:r>
          </a:p>
        </c:rich>
      </c:tx>
      <c:layout>
        <c:manualLayout>
          <c:xMode val="edge"/>
          <c:yMode val="edge"/>
          <c:x val="0.17159219503436801"/>
          <c:y val="1.25591387924932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3373599067392"/>
          <c:w val="0.91062130312926604"/>
          <c:h val="0.72205249715155395"/>
        </c:manualLayout>
      </c:layout>
      <c:barChart>
        <c:barDir val="col"/>
        <c:grouping val="clustered"/>
        <c:varyColors val="0"/>
        <c:ser>
          <c:idx val="8"/>
          <c:order val="0"/>
          <c:tx>
            <c:v>Self-employed farmers</c:v>
          </c:tx>
          <c:spPr>
            <a:solidFill>
              <a:schemeClr val="accent6">
                <a:lumMod val="75000"/>
              </a:schemeClr>
            </a:solidFill>
            <a:ln>
              <a:solidFill>
                <a:schemeClr val="accent6">
                  <a:lumMod val="75000"/>
                </a:schemeClr>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r_voteextr!$C$56:$H$56</c15:sqref>
                  </c15:fullRef>
                </c:ext>
              </c:extLst>
              <c:f>(r_voteextr!$D$56,r_voteextr!$F$56:$H$56)</c:f>
              <c:numCache>
                <c:formatCode>General</c:formatCode>
                <c:ptCount val="4"/>
                <c:pt idx="0">
                  <c:v>0.22271640598773956</c:v>
                </c:pt>
                <c:pt idx="1">
                  <c:v>0.3304898738861084</c:v>
                </c:pt>
                <c:pt idx="2">
                  <c:v>0.40180027484893799</c:v>
                </c:pt>
                <c:pt idx="3">
                  <c:v>0.36190655827522278</c:v>
                </c:pt>
              </c:numCache>
            </c:numRef>
          </c:val>
          <c:extLst xmlns:c16r2="http://schemas.microsoft.com/office/drawing/2015/06/chart">
            <c:ext xmlns:c16="http://schemas.microsoft.com/office/drawing/2014/chart" uri="{C3380CC4-5D6E-409C-BE32-E72D297353CC}">
              <c16:uniqueId val="{00000013-BAD2-4EF8-9C7D-6B0E7B4804D4}"/>
            </c:ext>
          </c:extLst>
        </c:ser>
        <c:ser>
          <c:idx val="6"/>
          <c:order val="1"/>
          <c:tx>
            <c:v>Other self-employed</c:v>
          </c:tx>
          <c:spPr>
            <a:solidFill>
              <a:schemeClr val="accent6">
                <a:lumMod val="40000"/>
                <a:lumOff val="60000"/>
              </a:schemeClr>
            </a:solidFill>
            <a:ln>
              <a:solidFill>
                <a:schemeClr val="accent6">
                  <a:lumMod val="40000"/>
                  <a:lumOff val="60000"/>
                </a:schemeClr>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r_voteextr!$C$57:$H$57</c15:sqref>
                  </c15:fullRef>
                </c:ext>
              </c:extLst>
              <c:f>(r_voteextr!$D$57,r_voteextr!$F$57:$H$57)</c:f>
              <c:numCache>
                <c:formatCode>General</c:formatCode>
                <c:ptCount val="4"/>
                <c:pt idx="0">
                  <c:v>8.4836982190608978E-2</c:v>
                </c:pt>
                <c:pt idx="1">
                  <c:v>0.21084742248058319</c:v>
                </c:pt>
                <c:pt idx="2">
                  <c:v>0.3194449245929718</c:v>
                </c:pt>
                <c:pt idx="3">
                  <c:v>0.30352044105529785</c:v>
                </c:pt>
              </c:numCache>
            </c:numRef>
          </c:val>
          <c:extLst xmlns:c16r2="http://schemas.microsoft.com/office/drawing/2015/06/chart">
            <c:ext xmlns:c16="http://schemas.microsoft.com/office/drawing/2014/chart" uri="{C3380CC4-5D6E-409C-BE32-E72D297353CC}">
              <c16:uniqueId val="{00000015-BAD2-4EF8-9C7D-6B0E7B4804D4}"/>
            </c:ext>
          </c:extLst>
        </c:ser>
        <c:ser>
          <c:idx val="2"/>
          <c:order val="2"/>
          <c:tx>
            <c:v>Managers and administrative specialists</c:v>
          </c:tx>
          <c:spPr>
            <a:solidFill>
              <a:srgbClr val="5B4227"/>
            </a:solidFill>
            <a:ln>
              <a:solidFill>
                <a:srgbClr val="5B4227"/>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r_voteextr!$C$62:$H$62</c15:sqref>
                  </c15:fullRef>
                </c:ext>
              </c:extLst>
              <c:f>(r_voteextr!$D$62,r_voteextr!$F$62:$H$62)</c:f>
              <c:numCache>
                <c:formatCode>General</c:formatCode>
                <c:ptCount val="4"/>
                <c:pt idx="0">
                  <c:v>0.16791282594203949</c:v>
                </c:pt>
                <c:pt idx="1">
                  <c:v>0.31629395484924316</c:v>
                </c:pt>
                <c:pt idx="2">
                  <c:v>0.39942541718482971</c:v>
                </c:pt>
                <c:pt idx="3">
                  <c:v>0.31979864835739136</c:v>
                </c:pt>
              </c:numCache>
            </c:numRef>
          </c:val>
          <c:extLst xmlns:c16r2="http://schemas.microsoft.com/office/drawing/2015/06/chart">
            <c:ext xmlns:c16="http://schemas.microsoft.com/office/drawing/2014/chart" uri="{C3380CC4-5D6E-409C-BE32-E72D297353CC}">
              <c16:uniqueId val="{00000017-BAD2-4EF8-9C7D-6B0E7B4804D4}"/>
            </c:ext>
          </c:extLst>
        </c:ser>
        <c:ser>
          <c:idx val="1"/>
          <c:order val="3"/>
          <c:tx>
            <c:strRef>
              <c:f>r_voteextr!$B$59</c:f>
              <c:strCache>
                <c:ptCount val="1"/>
                <c:pt idx="0">
                  <c:v>managers, administrative and commercial specialists</c:v>
                </c:pt>
              </c:strCache>
            </c:strRef>
          </c:tx>
          <c:spPr>
            <a:solidFill>
              <a:srgbClr val="DAD3C4"/>
            </a:solidFill>
            <a:ln>
              <a:solidFill>
                <a:srgbClr val="DAD3C4"/>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r_voteextr!$C$59:$H$59</c15:sqref>
                  </c15:fullRef>
                </c:ext>
              </c:extLst>
              <c:f>(r_voteextr!$D$59,r_voteextr!$F$59:$H$59)</c:f>
              <c:numCache>
                <c:formatCode>General</c:formatCode>
                <c:ptCount val="4"/>
                <c:pt idx="0">
                  <c:v>0.10909896343946457</c:v>
                </c:pt>
                <c:pt idx="1">
                  <c:v>0.2376563549041748</c:v>
                </c:pt>
                <c:pt idx="2">
                  <c:v>0.29002562165260315</c:v>
                </c:pt>
                <c:pt idx="3">
                  <c:v>0.25274431705474854</c:v>
                </c:pt>
              </c:numCache>
            </c:numRef>
          </c:val>
          <c:extLst xmlns:c16r2="http://schemas.microsoft.com/office/drawing/2015/06/chart">
            <c:ext xmlns:c16="http://schemas.microsoft.com/office/drawing/2014/chart" uri="{C3380CC4-5D6E-409C-BE32-E72D297353CC}">
              <c16:uniqueId val="{00000019-BAD2-4EF8-9C7D-6B0E7B4804D4}"/>
            </c:ext>
          </c:extLst>
        </c:ser>
        <c:ser>
          <c:idx val="3"/>
          <c:order val="4"/>
          <c:tx>
            <c:v>Semi / Unskilled and farm workers</c:v>
          </c:tx>
          <c:spPr>
            <a:solidFill>
              <a:srgbClr val="006699"/>
            </a:solidFill>
            <a:ln>
              <a:solidFill>
                <a:srgbClr val="006699"/>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r_voteextr!$C$55:$H$55</c15:sqref>
                  </c15:fullRef>
                </c:ext>
              </c:extLst>
              <c:f>(r_voteextr!$D$55,r_voteextr!$F$55:$H$55)</c:f>
              <c:numCache>
                <c:formatCode>General</c:formatCode>
                <c:ptCount val="4"/>
                <c:pt idx="0">
                  <c:v>6.1150901019573212E-2</c:v>
                </c:pt>
                <c:pt idx="1">
                  <c:v>0.166180819272995</c:v>
                </c:pt>
                <c:pt idx="2">
                  <c:v>0.20757853984832764</c:v>
                </c:pt>
                <c:pt idx="3">
                  <c:v>0.20398479700088501</c:v>
                </c:pt>
              </c:numCache>
            </c:numRef>
          </c:val>
          <c:extLst xmlns:c16r2="http://schemas.microsoft.com/office/drawing/2015/06/chart">
            <c:ext xmlns:c16="http://schemas.microsoft.com/office/drawing/2014/chart" uri="{C3380CC4-5D6E-409C-BE32-E72D297353CC}">
              <c16:uniqueId val="{0000001B-BAD2-4EF8-9C7D-6B0E7B4804D4}"/>
            </c:ext>
          </c:extLst>
        </c:ser>
        <c:ser>
          <c:idx val="0"/>
          <c:order val="5"/>
          <c:tx>
            <c:v>Technical experts</c:v>
          </c:tx>
          <c:spPr>
            <a:solidFill>
              <a:schemeClr val="accent1">
                <a:lumMod val="40000"/>
                <a:lumOff val="60000"/>
              </a:schemeClr>
            </a:solidFill>
            <a:ln>
              <a:solidFill>
                <a:schemeClr val="accent1">
                  <a:lumMod val="40000"/>
                  <a:lumOff val="60000"/>
                </a:schemeClr>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r_voteextr!$C$58:$H$58</c15:sqref>
                  </c15:fullRef>
                </c:ext>
              </c:extLst>
              <c:f>(r_voteextr!$D$58,r_voteextr!$F$58:$H$58)</c:f>
              <c:numCache>
                <c:formatCode>General</c:formatCode>
                <c:ptCount val="4"/>
                <c:pt idx="0">
                  <c:v>9.605938196182251E-2</c:v>
                </c:pt>
                <c:pt idx="1">
                  <c:v>0.22123284637928009</c:v>
                </c:pt>
                <c:pt idx="2">
                  <c:v>0.29081067442893982</c:v>
                </c:pt>
                <c:pt idx="3">
                  <c:v>0.2503085732460022</c:v>
                </c:pt>
              </c:numCache>
            </c:numRef>
          </c:val>
          <c:extLst xmlns:c16r2="http://schemas.microsoft.com/office/drawing/2015/06/chart">
            <c:ext xmlns:c16="http://schemas.microsoft.com/office/drawing/2014/chart" uri="{C3380CC4-5D6E-409C-BE32-E72D297353CC}">
              <c16:uniqueId val="{0000001D-BAD2-4EF8-9C7D-6B0E7B4804D4}"/>
            </c:ext>
          </c:extLst>
        </c:ser>
        <c:ser>
          <c:idx val="4"/>
          <c:order val="6"/>
          <c:tx>
            <c:v>Social and cultural specialists</c:v>
          </c:tx>
          <c:spPr>
            <a:solidFill>
              <a:srgbClr val="7030A0"/>
            </a:solidFill>
            <a:ln>
              <a:no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r_voteextr!$C$54:$H$54</c15:sqref>
                  </c15:fullRef>
                </c:ext>
              </c:extLst>
              <c:f>(r_voteextr!$D$54,r_voteextr!$F$54:$H$54)</c:f>
              <c:numCache>
                <c:formatCode>General</c:formatCode>
                <c:ptCount val="4"/>
                <c:pt idx="0">
                  <c:v>5.1125049591064453E-2</c:v>
                </c:pt>
                <c:pt idx="1">
                  <c:v>9.9047094583511353E-2</c:v>
                </c:pt>
                <c:pt idx="2">
                  <c:v>0.12834569811820984</c:v>
                </c:pt>
                <c:pt idx="3">
                  <c:v>0.12811508774757385</c:v>
                </c:pt>
              </c:numCache>
            </c:numRef>
          </c:val>
          <c:extLst xmlns:c16r2="http://schemas.microsoft.com/office/drawing/2015/06/chart">
            <c:ext xmlns:c16="http://schemas.microsoft.com/office/drawing/2014/chart" uri="{C3380CC4-5D6E-409C-BE32-E72D297353CC}">
              <c16:uniqueId val="{0000001F-BAD2-4EF8-9C7D-6B0E7B4804D4}"/>
            </c:ext>
          </c:extLst>
        </c:ser>
        <c:ser>
          <c:idx val="5"/>
          <c:order val="7"/>
          <c:tx>
            <c:v>Routine non-manual workers</c:v>
          </c:tx>
          <c:spPr>
            <a:solidFill>
              <a:srgbClr val="E0CBEB"/>
            </a:solidFill>
            <a:ln>
              <a:solidFill>
                <a:srgbClr val="E0CBEB"/>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r_voteextr!$C$61:$H$61</c15:sqref>
                  </c15:fullRef>
                </c:ext>
              </c:extLst>
              <c:f>(r_voteextr!$D$61,r_voteextr!$F$61:$H$61)</c:f>
              <c:numCache>
                <c:formatCode>General</c:formatCode>
                <c:ptCount val="4"/>
                <c:pt idx="0">
                  <c:v>9.7733736038208008E-2</c:v>
                </c:pt>
                <c:pt idx="1">
                  <c:v>0.29214712977409363</c:v>
                </c:pt>
                <c:pt idx="2">
                  <c:v>0.40069580078125</c:v>
                </c:pt>
                <c:pt idx="3">
                  <c:v>0.38912701606750488</c:v>
                </c:pt>
              </c:numCache>
            </c:numRef>
          </c:val>
          <c:extLst xmlns:c16r2="http://schemas.microsoft.com/office/drawing/2015/06/chart">
            <c:ext xmlns:c16="http://schemas.microsoft.com/office/drawing/2014/chart" uri="{C3380CC4-5D6E-409C-BE32-E72D297353CC}">
              <c16:uniqueId val="{00000021-BAD2-4EF8-9C7D-6B0E7B4804D4}"/>
            </c:ext>
          </c:extLst>
        </c:ser>
        <c:ser>
          <c:idx val="7"/>
          <c:order val="8"/>
          <c:tx>
            <c:v>Skilled workers, foremen</c:v>
          </c:tx>
          <c:spPr>
            <a:solidFill>
              <a:srgbClr val="990033"/>
            </a:solidFill>
            <a:ln>
              <a:solidFill>
                <a:srgbClr val="990033"/>
              </a:solidFill>
            </a:ln>
            <a:effectLst/>
          </c:spPr>
          <c:invertIfNegative val="0"/>
          <c:cat>
            <c:strRef>
              <c:extLst>
                <c:ext xmlns:c15="http://schemas.microsoft.com/office/drawing/2012/chart" uri="{02D57815-91ED-43cb-92C2-25804820EDAC}">
                  <c15:fullRef>
                    <c15:sqref>r_voteextr!$C$1:$H$1</c15:sqref>
                  </c15:fullRef>
                </c:ext>
              </c:extLst>
              <c:f>(r_voteextr!$D$1,r_voteextr!$F$1:$H$1)</c:f>
              <c:strCache>
                <c:ptCount val="4"/>
                <c:pt idx="0">
                  <c:v>1975-79</c:v>
                </c:pt>
                <c:pt idx="1">
                  <c:v>1991-99</c:v>
                </c:pt>
                <c:pt idx="2">
                  <c:v>2003-07</c:v>
                </c:pt>
                <c:pt idx="3">
                  <c:v>2011-19</c:v>
                </c:pt>
              </c:strCache>
            </c:strRef>
          </c:cat>
          <c:val>
            <c:numRef>
              <c:extLst>
                <c:ext xmlns:c15="http://schemas.microsoft.com/office/drawing/2012/chart" uri="{02D57815-91ED-43cb-92C2-25804820EDAC}">
                  <c15:fullRef>
                    <c15:sqref>r_voteextr!$C$60:$H$60</c15:sqref>
                  </c15:fullRef>
                </c:ext>
              </c:extLst>
              <c:f>(r_voteextr!$D$60,r_voteextr!$F$60:$H$60)</c:f>
              <c:numCache>
                <c:formatCode>General</c:formatCode>
                <c:ptCount val="4"/>
                <c:pt idx="0">
                  <c:v>0.461689293384552</c:v>
                </c:pt>
                <c:pt idx="1">
                  <c:v>0.48989295959472656</c:v>
                </c:pt>
                <c:pt idx="2">
                  <c:v>0.64936119318008423</c:v>
                </c:pt>
                <c:pt idx="3">
                  <c:v>0.46008169651031494</c:v>
                </c:pt>
              </c:numCache>
            </c:numRef>
          </c:val>
          <c:extLst xmlns:c16r2="http://schemas.microsoft.com/office/drawing/2015/06/chart">
            <c:ext xmlns:c16="http://schemas.microsoft.com/office/drawing/2014/chart" uri="{C3380CC4-5D6E-409C-BE32-E72D297353CC}">
              <c16:uniqueId val="{00000023-BAD2-4EF8-9C7D-6B0E7B4804D4}"/>
            </c:ext>
          </c:extLst>
        </c:ser>
        <c:dLbls>
          <c:showLegendKey val="0"/>
          <c:showVal val="0"/>
          <c:showCatName val="0"/>
          <c:showSerName val="0"/>
          <c:showPercent val="0"/>
          <c:showBubbleSize val="0"/>
        </c:dLbls>
        <c:gapWidth val="219"/>
        <c:overlap val="-27"/>
        <c:axId val="-295029104"/>
        <c:axId val="-295043248"/>
        <c:extLst xmlns:c16r2="http://schemas.microsoft.com/office/drawing/2015/06/chart"/>
      </c:barChart>
      <c:catAx>
        <c:axId val="-295029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3248"/>
        <c:crosses val="autoZero"/>
        <c:auto val="1"/>
        <c:lblAlgn val="ctr"/>
        <c:lblOffset val="100"/>
        <c:noMultiLvlLbl val="0"/>
      </c:catAx>
      <c:valAx>
        <c:axId val="-295043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29104"/>
        <c:crosses val="autoZero"/>
        <c:crossBetween val="between"/>
      </c:valAx>
      <c:spPr>
        <a:noFill/>
        <a:ln>
          <a:solidFill>
            <a:sysClr val="windowText" lastClr="000000"/>
          </a:solidFill>
        </a:ln>
        <a:effectLst/>
      </c:spPr>
    </c:plotArea>
    <c:legend>
      <c:legendPos val="b"/>
      <c:layout>
        <c:manualLayout>
          <c:xMode val="edge"/>
          <c:yMode val="edge"/>
          <c:x val="8.5574742301034706E-2"/>
          <c:y val="0.11737873698824799"/>
          <c:w val="0.86584485705252501"/>
          <c:h val="0.20822010830413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CD38 - Vote for </a:t>
            </a:r>
            <a:r>
              <a:rPr lang="en-US" sz="1680" b="1" i="0" u="none" strike="noStrike" baseline="0">
                <a:effectLst/>
              </a:rPr>
              <a:t>far-right parties </a:t>
            </a:r>
            <a:r>
              <a:rPr lang="en-US" b="1"/>
              <a:t>by occupation (Oesch classification)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900289688121"/>
          <c:w val="0.91062130312926604"/>
          <c:h val="0.726252218189674"/>
        </c:manualLayout>
      </c:layout>
      <c:barChart>
        <c:barDir val="col"/>
        <c:grouping val="clustered"/>
        <c:varyColors val="0"/>
        <c:ser>
          <c:idx val="3"/>
          <c:order val="0"/>
          <c:tx>
            <c:strRef>
              <c:f>r_voteextr!$B$73</c:f>
              <c:strCache>
                <c:ptCount val="1"/>
                <c:pt idx="0">
                  <c:v>Technicians</c:v>
                </c:pt>
              </c:strCache>
            </c:strRef>
          </c:tx>
          <c:spPr>
            <a:solidFill>
              <a:schemeClr val="bg1">
                <a:lumMod val="75000"/>
              </a:schemeClr>
            </a:solidFill>
            <a:ln>
              <a:solidFill>
                <a:schemeClr val="bg1">
                  <a:lumMod val="75000"/>
                </a:schemeClr>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r_voteextr!$C$73:$H$73</c15:sqref>
                  </c15:fullRef>
                </c:ext>
              </c:extLst>
              <c:f>r_voteextr!$F$73:$H$73</c:f>
              <c:numCache>
                <c:formatCode>General</c:formatCode>
                <c:ptCount val="3"/>
                <c:pt idx="0">
                  <c:v>0.29272165894508362</c:v>
                </c:pt>
                <c:pt idx="1">
                  <c:v>0.30323806405067444</c:v>
                </c:pt>
                <c:pt idx="2">
                  <c:v>0.25212079286575317</c:v>
                </c:pt>
              </c:numCache>
            </c:numRef>
          </c:val>
          <c:extLst xmlns:c16r2="http://schemas.microsoft.com/office/drawing/2015/06/chart">
            <c:ext xmlns:c16="http://schemas.microsoft.com/office/drawing/2014/chart" uri="{C3380CC4-5D6E-409C-BE32-E72D297353CC}">
              <c16:uniqueId val="{00000013-096B-4D99-8773-B3199A231C34}"/>
            </c:ext>
          </c:extLst>
        </c:ser>
        <c:ser>
          <c:idx val="1"/>
          <c:order val="1"/>
          <c:tx>
            <c:strRef>
              <c:f>r_voteextr!$B$72</c:f>
              <c:strCache>
                <c:ptCount val="1"/>
                <c:pt idx="0">
                  <c:v>Associate managers and administrators</c:v>
                </c:pt>
              </c:strCache>
            </c:strRef>
          </c:tx>
          <c:spPr>
            <a:solidFill>
              <a:srgbClr val="FFE7A3"/>
            </a:solidFill>
            <a:ln>
              <a:solidFill>
                <a:srgbClr val="FFE7A3"/>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r_voteextr!$C$72:$H$72</c15:sqref>
                  </c15:fullRef>
                </c:ext>
              </c:extLst>
              <c:f>r_voteextr!$F$72:$H$72</c:f>
              <c:numCache>
                <c:formatCode>General</c:formatCode>
                <c:ptCount val="3"/>
                <c:pt idx="0">
                  <c:v>0.23930744826793671</c:v>
                </c:pt>
                <c:pt idx="1">
                  <c:v>0.3277839720249176</c:v>
                </c:pt>
                <c:pt idx="2">
                  <c:v>0.25157788395881653</c:v>
                </c:pt>
              </c:numCache>
            </c:numRef>
          </c:val>
          <c:extLst xmlns:c16r2="http://schemas.microsoft.com/office/drawing/2015/06/chart">
            <c:ext xmlns:c16="http://schemas.microsoft.com/office/drawing/2014/chart" uri="{C3380CC4-5D6E-409C-BE32-E72D297353CC}">
              <c16:uniqueId val="{00000015-096B-4D99-8773-B3199A231C34}"/>
            </c:ext>
          </c:extLst>
        </c:ser>
        <c:ser>
          <c:idx val="5"/>
          <c:order val="2"/>
          <c:tx>
            <c:strRef>
              <c:f>r_voteextr!$B$67</c:f>
              <c:strCache>
                <c:ptCount val="1"/>
                <c:pt idx="0">
                  <c:v>Liberal professions and large employers</c:v>
                </c:pt>
              </c:strCache>
            </c:strRef>
          </c:tx>
          <c:spPr>
            <a:solidFill>
              <a:srgbClr val="F69412"/>
            </a:solidFill>
            <a:ln>
              <a:solidFill>
                <a:srgbClr val="E6A504"/>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r_voteextr!$C$67:$H$67</c15:sqref>
                  </c15:fullRef>
                </c:ext>
              </c:extLst>
              <c:f>r_voteextr!$F$67:$H$67</c:f>
              <c:numCache>
                <c:formatCode>General</c:formatCode>
                <c:ptCount val="3"/>
                <c:pt idx="0">
                  <c:v>0.14850135147571564</c:v>
                </c:pt>
                <c:pt idx="1">
                  <c:v>0.27865472435951233</c:v>
                </c:pt>
                <c:pt idx="2">
                  <c:v>0.2214149534702301</c:v>
                </c:pt>
              </c:numCache>
            </c:numRef>
          </c:val>
          <c:extLst xmlns:c16r2="http://schemas.microsoft.com/office/drawing/2015/06/chart">
            <c:ext xmlns:c16="http://schemas.microsoft.com/office/drawing/2014/chart" uri="{C3380CC4-5D6E-409C-BE32-E72D297353CC}">
              <c16:uniqueId val="{00000017-096B-4D99-8773-B3199A231C34}"/>
            </c:ext>
          </c:extLst>
        </c:ser>
        <c:ser>
          <c:idx val="9"/>
          <c:order val="3"/>
          <c:tx>
            <c:strRef>
              <c:f>r_voteextr!$B$63</c:f>
              <c:strCache>
                <c:ptCount val="1"/>
                <c:pt idx="0">
                  <c:v>Unemployed / Inactive</c:v>
                </c:pt>
              </c:strCache>
            </c:strRef>
          </c:tx>
          <c:spPr>
            <a:solidFill>
              <a:srgbClr val="D24208"/>
            </a:solidFill>
            <a:ln>
              <a:solidFill>
                <a:srgbClr val="D24208"/>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r_voteextr!$C$63:$H$63</c15:sqref>
                  </c15:fullRef>
                </c:ext>
              </c:extLst>
              <c:f>r_voteextr!$F$63:$H$63</c:f>
              <c:numCache>
                <c:formatCode>General</c:formatCode>
                <c:ptCount val="3"/>
                <c:pt idx="0">
                  <c:v>0.22357258200645447</c:v>
                </c:pt>
                <c:pt idx="1">
                  <c:v>0.29768291115760803</c:v>
                </c:pt>
                <c:pt idx="2">
                  <c:v>0.2202962338924408</c:v>
                </c:pt>
              </c:numCache>
            </c:numRef>
          </c:val>
          <c:extLst xmlns:c16r2="http://schemas.microsoft.com/office/drawing/2015/06/chart">
            <c:ext xmlns:c16="http://schemas.microsoft.com/office/drawing/2014/chart" uri="{C3380CC4-5D6E-409C-BE32-E72D297353CC}">
              <c16:uniqueId val="{00000019-096B-4D99-8773-B3199A231C34}"/>
            </c:ext>
          </c:extLst>
        </c:ser>
        <c:ser>
          <c:idx val="10"/>
          <c:order val="4"/>
          <c:tx>
            <c:strRef>
              <c:f>r_voteextr!$B$66</c:f>
              <c:strCache>
                <c:ptCount val="1"/>
                <c:pt idx="0">
                  <c:v>Managers and administrators</c:v>
                </c:pt>
              </c:strCache>
            </c:strRef>
          </c:tx>
          <c:spPr>
            <a:solidFill>
              <a:srgbClr val="800000"/>
            </a:solidFill>
            <a:ln>
              <a:solidFill>
                <a:srgbClr val="800000"/>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r_voteextr!$C$66:$H$66</c15:sqref>
                  </c15:fullRef>
                </c:ext>
              </c:extLst>
              <c:f>r_voteextr!$F$66:$H$66</c:f>
              <c:numCache>
                <c:formatCode>General</c:formatCode>
                <c:ptCount val="3"/>
                <c:pt idx="0">
                  <c:v>0.20807214081287384</c:v>
                </c:pt>
                <c:pt idx="1">
                  <c:v>0.21565267443656921</c:v>
                </c:pt>
                <c:pt idx="2">
                  <c:v>0.24033264815807343</c:v>
                </c:pt>
              </c:numCache>
            </c:numRef>
          </c:val>
          <c:extLst xmlns:c16r2="http://schemas.microsoft.com/office/drawing/2015/06/chart">
            <c:ext xmlns:c16="http://schemas.microsoft.com/office/drawing/2014/chart" uri="{C3380CC4-5D6E-409C-BE32-E72D297353CC}">
              <c16:uniqueId val="{0000001B-096B-4D99-8773-B3199A231C34}"/>
            </c:ext>
          </c:extLst>
        </c:ser>
        <c:ser>
          <c:idx val="0"/>
          <c:order val="5"/>
          <c:tx>
            <c:strRef>
              <c:f>r_voteextr!$B$71</c:f>
              <c:strCache>
                <c:ptCount val="1"/>
                <c:pt idx="0">
                  <c:v>Routine clerks</c:v>
                </c:pt>
              </c:strCache>
            </c:strRef>
          </c:tx>
          <c:spPr>
            <a:solidFill>
              <a:srgbClr val="C2EF71"/>
            </a:solidFill>
            <a:ln>
              <a:solidFill>
                <a:srgbClr val="C2EF71"/>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r_voteextr!$C$71:$H$71</c15:sqref>
                  </c15:fullRef>
                </c:ext>
              </c:extLst>
              <c:f>r_voteextr!$F$71:$H$71</c:f>
              <c:numCache>
                <c:formatCode>General</c:formatCode>
                <c:ptCount val="3"/>
                <c:pt idx="0">
                  <c:v>0.28139957785606384</c:v>
                </c:pt>
                <c:pt idx="1">
                  <c:v>0.33474487066268921</c:v>
                </c:pt>
                <c:pt idx="2">
                  <c:v>0.38368213176727295</c:v>
                </c:pt>
              </c:numCache>
            </c:numRef>
          </c:val>
          <c:extLst xmlns:c16r2="http://schemas.microsoft.com/office/drawing/2015/06/chart">
            <c:ext xmlns:c16="http://schemas.microsoft.com/office/drawing/2014/chart" uri="{C3380CC4-5D6E-409C-BE32-E72D297353CC}">
              <c16:uniqueId val="{0000001D-096B-4D99-8773-B3199A231C34}"/>
            </c:ext>
          </c:extLst>
        </c:ser>
        <c:ser>
          <c:idx val="12"/>
          <c:order val="6"/>
          <c:tx>
            <c:strRef>
              <c:f>r_voteextr!$B$74</c:f>
              <c:strCache>
                <c:ptCount val="1"/>
                <c:pt idx="0">
                  <c:v>Routine production workers</c:v>
                </c:pt>
              </c:strCache>
            </c:strRef>
          </c:tx>
          <c:spPr>
            <a:solidFill>
              <a:srgbClr val="5C8E26"/>
            </a:solidFill>
            <a:ln>
              <a:solidFill>
                <a:srgbClr val="79A400"/>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r_voteextr!$C$74:$H$74</c15:sqref>
                  </c15:fullRef>
                </c:ext>
              </c:extLst>
              <c:f>r_voteextr!$F$74:$H$74</c:f>
              <c:numCache>
                <c:formatCode>General</c:formatCode>
                <c:ptCount val="3"/>
                <c:pt idx="0">
                  <c:v>0.24763859808444977</c:v>
                </c:pt>
                <c:pt idx="1">
                  <c:v>0.44839024543762207</c:v>
                </c:pt>
                <c:pt idx="2">
                  <c:v>0.33160373568534851</c:v>
                </c:pt>
              </c:numCache>
            </c:numRef>
          </c:val>
          <c:extLst xmlns:c16r2="http://schemas.microsoft.com/office/drawing/2015/06/chart">
            <c:ext xmlns:c16="http://schemas.microsoft.com/office/drawing/2014/chart" uri="{C3380CC4-5D6E-409C-BE32-E72D297353CC}">
              <c16:uniqueId val="{00000021-096B-4D99-8773-B3199A231C34}"/>
            </c:ext>
          </c:extLst>
        </c:ser>
        <c:ser>
          <c:idx val="7"/>
          <c:order val="7"/>
          <c:tx>
            <c:strRef>
              <c:f>r_voteextr!$B$64</c:f>
              <c:strCache>
                <c:ptCount val="1"/>
                <c:pt idx="0">
                  <c:v>Socio-cultural professionals</c:v>
                </c:pt>
              </c:strCache>
            </c:strRef>
          </c:tx>
          <c:spPr>
            <a:solidFill>
              <a:srgbClr val="94DCB8"/>
            </a:solidFill>
            <a:ln>
              <a:solidFill>
                <a:srgbClr val="94DCB8"/>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r_voteextr!$C$64:$H$64</c15:sqref>
                  </c15:fullRef>
                </c:ext>
              </c:extLst>
              <c:f>r_voteextr!$F$64:$H$64</c:f>
              <c:numCache>
                <c:formatCode>General</c:formatCode>
                <c:ptCount val="3"/>
                <c:pt idx="0">
                  <c:v>7.495415210723877E-2</c:v>
                </c:pt>
                <c:pt idx="1">
                  <c:v>9.1016702353954315E-2</c:v>
                </c:pt>
                <c:pt idx="2">
                  <c:v>7.7723897993564606E-2</c:v>
                </c:pt>
              </c:numCache>
            </c:numRef>
          </c:val>
          <c:extLst xmlns:c16r2="http://schemas.microsoft.com/office/drawing/2015/06/chart">
            <c:ext xmlns:c16="http://schemas.microsoft.com/office/drawing/2014/chart" uri="{C3380CC4-5D6E-409C-BE32-E72D297353CC}">
              <c16:uniqueId val="{00000023-096B-4D99-8773-B3199A231C34}"/>
            </c:ext>
          </c:extLst>
        </c:ser>
        <c:ser>
          <c:idx val="6"/>
          <c:order val="8"/>
          <c:tx>
            <c:strRef>
              <c:f>r_voteextr!$B$76</c:f>
              <c:strCache>
                <c:ptCount val="1"/>
                <c:pt idx="0">
                  <c:v>Socio-cultural semi-professionals</c:v>
                </c:pt>
              </c:strCache>
            </c:strRef>
          </c:tx>
          <c:spPr>
            <a:solidFill>
              <a:srgbClr val="37AB71"/>
            </a:solidFill>
            <a:ln>
              <a:solidFill>
                <a:srgbClr val="37AB71"/>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r_voteextr!$C$76:$H$76</c15:sqref>
                  </c15:fullRef>
                </c:ext>
              </c:extLst>
              <c:f>r_voteextr!$F$76:$H$76</c:f>
              <c:numCache>
                <c:formatCode>General</c:formatCode>
                <c:ptCount val="3"/>
                <c:pt idx="0">
                  <c:v>8.8540807366371155E-2</c:v>
                </c:pt>
                <c:pt idx="1">
                  <c:v>0.14114004373550415</c:v>
                </c:pt>
                <c:pt idx="2">
                  <c:v>0.1333448737859726</c:v>
                </c:pt>
              </c:numCache>
            </c:numRef>
          </c:val>
          <c:extLst xmlns:c16r2="http://schemas.microsoft.com/office/drawing/2015/06/chart">
            <c:ext xmlns:c16="http://schemas.microsoft.com/office/drawing/2014/chart" uri="{C3380CC4-5D6E-409C-BE32-E72D297353CC}">
              <c16:uniqueId val="{00000025-096B-4D99-8773-B3199A231C34}"/>
            </c:ext>
          </c:extLst>
        </c:ser>
        <c:ser>
          <c:idx val="13"/>
          <c:order val="9"/>
          <c:tx>
            <c:strRef>
              <c:f>r_voteextr!$B$70</c:f>
              <c:strCache>
                <c:ptCount val="1"/>
                <c:pt idx="0">
                  <c:v>Routine service workers</c:v>
                </c:pt>
              </c:strCache>
            </c:strRef>
          </c:tx>
          <c:spPr>
            <a:solidFill>
              <a:srgbClr val="BCE9F2"/>
            </a:solidFill>
            <a:ln>
              <a:solidFill>
                <a:srgbClr val="BCE9F2"/>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r_voteextr!$C$70:$H$70</c15:sqref>
                  </c15:fullRef>
                </c:ext>
              </c:extLst>
              <c:f>r_voteextr!$F$70:$H$70</c:f>
              <c:numCache>
                <c:formatCode>General</c:formatCode>
                <c:ptCount val="3"/>
                <c:pt idx="0">
                  <c:v>0.25147771835327148</c:v>
                </c:pt>
                <c:pt idx="1">
                  <c:v>0.35513785481452942</c:v>
                </c:pt>
                <c:pt idx="2">
                  <c:v>0.3733343780040741</c:v>
                </c:pt>
              </c:numCache>
            </c:numRef>
          </c:val>
          <c:extLst xmlns:c16r2="http://schemas.microsoft.com/office/drawing/2015/06/chart">
            <c:ext xmlns:c16="http://schemas.microsoft.com/office/drawing/2014/chart" uri="{C3380CC4-5D6E-409C-BE32-E72D297353CC}">
              <c16:uniqueId val="{00000027-096B-4D99-8773-B3199A231C34}"/>
            </c:ext>
          </c:extLst>
        </c:ser>
        <c:ser>
          <c:idx val="14"/>
          <c:order val="10"/>
          <c:tx>
            <c:strRef>
              <c:f>r_voteextr!$B$65</c:f>
              <c:strCache>
                <c:ptCount val="1"/>
                <c:pt idx="0">
                  <c:v>Skilled service-workers</c:v>
                </c:pt>
              </c:strCache>
            </c:strRef>
          </c:tx>
          <c:spPr>
            <a:solidFill>
              <a:srgbClr val="47C9E7"/>
            </a:solidFill>
            <a:ln>
              <a:solidFill>
                <a:srgbClr val="47C9E7"/>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r_voteextr!$C$65:$H$65</c15:sqref>
                  </c15:fullRef>
                </c:ext>
              </c:extLst>
              <c:f>r_voteextr!$F$65:$H$65</c:f>
              <c:numCache>
                <c:formatCode>General</c:formatCode>
                <c:ptCount val="3"/>
                <c:pt idx="0">
                  <c:v>0.27925205230712891</c:v>
                </c:pt>
                <c:pt idx="1">
                  <c:v>0.37716403603553772</c:v>
                </c:pt>
                <c:pt idx="2">
                  <c:v>0.30822029709815979</c:v>
                </c:pt>
              </c:numCache>
            </c:numRef>
          </c:val>
          <c:extLst xmlns:c16r2="http://schemas.microsoft.com/office/drawing/2015/06/chart">
            <c:ext xmlns:c16="http://schemas.microsoft.com/office/drawing/2014/chart" uri="{C3380CC4-5D6E-409C-BE32-E72D297353CC}">
              <c16:uniqueId val="{00000029-096B-4D99-8773-B3199A231C34}"/>
            </c:ext>
          </c:extLst>
        </c:ser>
        <c:ser>
          <c:idx val="8"/>
          <c:order val="11"/>
          <c:tx>
            <c:strRef>
              <c:f>r_voteextr!$B$77</c:f>
              <c:strCache>
                <c:ptCount val="1"/>
                <c:pt idx="0">
                  <c:v>Skilled production workers</c:v>
                </c:pt>
              </c:strCache>
            </c:strRef>
          </c:tx>
          <c:spPr>
            <a:solidFill>
              <a:srgbClr val="0080C0"/>
            </a:solidFill>
            <a:ln>
              <a:solidFill>
                <a:srgbClr val="0080C0"/>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r_voteextr!$C$77:$H$77</c15:sqref>
                  </c15:fullRef>
                </c:ext>
              </c:extLst>
              <c:f>r_voteextr!$F$77:$H$77</c:f>
              <c:numCache>
                <c:formatCode>General</c:formatCode>
                <c:ptCount val="3"/>
                <c:pt idx="0">
                  <c:v>0.33656075596809387</c:v>
                </c:pt>
                <c:pt idx="1">
                  <c:v>0.38911369442939758</c:v>
                </c:pt>
                <c:pt idx="2">
                  <c:v>0.35806909203529358</c:v>
                </c:pt>
              </c:numCache>
            </c:numRef>
          </c:val>
          <c:extLst xmlns:c16r2="http://schemas.microsoft.com/office/drawing/2015/06/chart">
            <c:ext xmlns:c16="http://schemas.microsoft.com/office/drawing/2014/chart" uri="{C3380CC4-5D6E-409C-BE32-E72D297353CC}">
              <c16:uniqueId val="{0000002B-096B-4D99-8773-B3199A231C34}"/>
            </c:ext>
          </c:extLst>
        </c:ser>
        <c:ser>
          <c:idx val="2"/>
          <c:order val="12"/>
          <c:tx>
            <c:strRef>
              <c:f>r_voteextr!$B$68</c:f>
              <c:strCache>
                <c:ptCount val="1"/>
                <c:pt idx="0">
                  <c:v>Skilled clerks</c:v>
                </c:pt>
              </c:strCache>
            </c:strRef>
          </c:tx>
          <c:spPr>
            <a:solidFill>
              <a:srgbClr val="005F8E"/>
            </a:solidFill>
            <a:ln>
              <a:solidFill>
                <a:srgbClr val="005F8E"/>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r_voteextr!$C$68:$H$68</c15:sqref>
                  </c15:fullRef>
                </c:ext>
              </c:extLst>
              <c:f>r_voteextr!$F$68:$H$68</c:f>
              <c:numCache>
                <c:formatCode>General</c:formatCode>
                <c:ptCount val="3"/>
                <c:pt idx="0">
                  <c:v>0.20705749094486237</c:v>
                </c:pt>
                <c:pt idx="1">
                  <c:v>0.27926939725875854</c:v>
                </c:pt>
                <c:pt idx="2">
                  <c:v>0.25919446349143982</c:v>
                </c:pt>
              </c:numCache>
            </c:numRef>
          </c:val>
          <c:extLst xmlns:c16r2="http://schemas.microsoft.com/office/drawing/2015/06/chart">
            <c:ext xmlns:c16="http://schemas.microsoft.com/office/drawing/2014/chart" uri="{C3380CC4-5D6E-409C-BE32-E72D297353CC}">
              <c16:uniqueId val="{0000002D-096B-4D99-8773-B3199A231C34}"/>
            </c:ext>
          </c:extLst>
        </c:ser>
        <c:ser>
          <c:idx val="4"/>
          <c:order val="13"/>
          <c:tx>
            <c:strRef>
              <c:f>r_voteextr!$B$75</c:f>
              <c:strCache>
                <c:ptCount val="1"/>
                <c:pt idx="0">
                  <c:v>Technical experts</c:v>
                </c:pt>
              </c:strCache>
            </c:strRef>
          </c:tx>
          <c:spPr>
            <a:solidFill>
              <a:srgbClr val="B1A5D3"/>
            </a:solidFill>
            <a:ln>
              <a:solidFill>
                <a:srgbClr val="B1A5D3"/>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r_voteextr!$C$75:$H$75</c15:sqref>
                  </c15:fullRef>
                </c:ext>
              </c:extLst>
              <c:f>r_voteextr!$F$75:$H$75</c:f>
              <c:numCache>
                <c:formatCode>General</c:formatCode>
                <c:ptCount val="3"/>
                <c:pt idx="0">
                  <c:v>8.5189945995807648E-2</c:v>
                </c:pt>
                <c:pt idx="1">
                  <c:v>0.15444715321063995</c:v>
                </c:pt>
                <c:pt idx="2">
                  <c:v>0.1601843535900116</c:v>
                </c:pt>
              </c:numCache>
            </c:numRef>
          </c:val>
          <c:extLst xmlns:c16r2="http://schemas.microsoft.com/office/drawing/2015/06/chart">
            <c:ext xmlns:c16="http://schemas.microsoft.com/office/drawing/2014/chart" uri="{C3380CC4-5D6E-409C-BE32-E72D297353CC}">
              <c16:uniqueId val="{0000002F-096B-4D99-8773-B3199A231C34}"/>
            </c:ext>
          </c:extLst>
        </c:ser>
        <c:ser>
          <c:idx val="11"/>
          <c:order val="14"/>
          <c:tx>
            <c:strRef>
              <c:f>r_voteextr!$B$69</c:f>
              <c:strCache>
                <c:ptCount val="1"/>
                <c:pt idx="0">
                  <c:v>Small business owners</c:v>
                </c:pt>
              </c:strCache>
            </c:strRef>
          </c:tx>
          <c:spPr>
            <a:solidFill>
              <a:srgbClr val="5A2781"/>
            </a:solidFill>
            <a:ln>
              <a:solidFill>
                <a:srgbClr val="5A2781"/>
              </a:solidFill>
            </a:ln>
            <a:effectLst/>
          </c:spPr>
          <c:invertIfNegative val="0"/>
          <c:cat>
            <c:strRef>
              <c:extLst>
                <c:ext xmlns:c15="http://schemas.microsoft.com/office/drawing/2012/chart" uri="{02D57815-91ED-43cb-92C2-25804820EDAC}">
                  <c15:fullRef>
                    <c15:sqref>r_voteextr!$C$1:$H$1</c15:sqref>
                  </c15:fullRef>
                </c:ext>
              </c:extLst>
              <c:f>r_voteextr!$F$1:$H$1</c:f>
              <c:strCache>
                <c:ptCount val="3"/>
                <c:pt idx="0">
                  <c:v>1991-99</c:v>
                </c:pt>
                <c:pt idx="1">
                  <c:v>2003-07</c:v>
                </c:pt>
                <c:pt idx="2">
                  <c:v>2011-19</c:v>
                </c:pt>
              </c:strCache>
            </c:strRef>
          </c:cat>
          <c:val>
            <c:numRef>
              <c:extLst>
                <c:ext xmlns:c15="http://schemas.microsoft.com/office/drawing/2012/chart" uri="{02D57815-91ED-43cb-92C2-25804820EDAC}">
                  <c15:fullRef>
                    <c15:sqref>r_voteextr!$C$69:$H$69</c15:sqref>
                  </c15:fullRef>
                </c:ext>
              </c:extLst>
              <c:f>r_voteextr!$F$69:$H$69</c:f>
              <c:numCache>
                <c:formatCode>General</c:formatCode>
                <c:ptCount val="3"/>
                <c:pt idx="0">
                  <c:v>0.35448482632637024</c:v>
                </c:pt>
                <c:pt idx="1">
                  <c:v>0.4379417896270752</c:v>
                </c:pt>
                <c:pt idx="2">
                  <c:v>0.37291404604911804</c:v>
                </c:pt>
              </c:numCache>
            </c:numRef>
          </c:val>
          <c:extLst xmlns:c16r2="http://schemas.microsoft.com/office/drawing/2015/06/chart">
            <c:ext xmlns:c16="http://schemas.microsoft.com/office/drawing/2014/chart" uri="{C3380CC4-5D6E-409C-BE32-E72D297353CC}">
              <c16:uniqueId val="{00000031-096B-4D99-8773-B3199A231C34}"/>
            </c:ext>
          </c:extLst>
        </c:ser>
        <c:dLbls>
          <c:showLegendKey val="0"/>
          <c:showVal val="0"/>
          <c:showCatName val="0"/>
          <c:showSerName val="0"/>
          <c:showPercent val="0"/>
          <c:showBubbleSize val="0"/>
        </c:dLbls>
        <c:gapWidth val="219"/>
        <c:overlap val="-27"/>
        <c:axId val="-295045968"/>
        <c:axId val="-295018768"/>
        <c:extLst xmlns:c16r2="http://schemas.microsoft.com/office/drawing/2015/06/chart"/>
      </c:barChart>
      <c:catAx>
        <c:axId val="-295045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18768"/>
        <c:crosses val="autoZero"/>
        <c:auto val="1"/>
        <c:lblAlgn val="ctr"/>
        <c:lblOffset val="100"/>
        <c:noMultiLvlLbl val="0"/>
      </c:catAx>
      <c:valAx>
        <c:axId val="-29501876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5968"/>
        <c:crosses val="autoZero"/>
        <c:crossBetween val="between"/>
      </c:valAx>
      <c:spPr>
        <a:noFill/>
        <a:ln>
          <a:solidFill>
            <a:sysClr val="windowText" lastClr="000000"/>
          </a:solidFill>
        </a:ln>
        <a:effectLst/>
      </c:spPr>
    </c:plotArea>
    <c:legend>
      <c:legendPos val="b"/>
      <c:layout>
        <c:manualLayout>
          <c:xMode val="edge"/>
          <c:yMode val="edge"/>
          <c:x val="8.4193692503098397E-2"/>
          <c:y val="0.109016787684278"/>
          <c:w val="0.89370854255355703"/>
          <c:h val="0.26057160753442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CA7 - </a:t>
            </a:r>
            <a:r>
              <a:rPr lang="en-US" sz="1680" b="1" i="0" u="none" strike="noStrike" baseline="0">
                <a:effectLst/>
              </a:rPr>
              <a:t>The composition of the electorate by linguistic region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777751013221195"/>
        </c:manualLayout>
      </c:layout>
      <c:barChart>
        <c:barDir val="col"/>
        <c:grouping val="percentStacked"/>
        <c:varyColors val="0"/>
        <c:ser>
          <c:idx val="2"/>
          <c:order val="0"/>
          <c:tx>
            <c:v>German</c:v>
          </c:tx>
          <c:spPr>
            <a:solidFill>
              <a:schemeClr val="accent5"/>
            </a:solidFill>
            <a:ln>
              <a:solidFill>
                <a:schemeClr val="accent5"/>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'TCA2'!$B$26:$G$26</c:f>
              <c:numCache>
                <c:formatCode>0%</c:formatCode>
                <c:ptCount val="6"/>
                <c:pt idx="0">
                  <c:v>0.75449013710021973</c:v>
                </c:pt>
                <c:pt idx="1">
                  <c:v>0.73436963558197021</c:v>
                </c:pt>
                <c:pt idx="2">
                  <c:v>0.740345299243927</c:v>
                </c:pt>
                <c:pt idx="3">
                  <c:v>0.72245955467224121</c:v>
                </c:pt>
                <c:pt idx="4">
                  <c:v>0.72591179609298706</c:v>
                </c:pt>
                <c:pt idx="5">
                  <c:v>0.72173136472702026</c:v>
                </c:pt>
              </c:numCache>
            </c:numRef>
          </c:val>
          <c:extLst xmlns:c16r2="http://schemas.microsoft.com/office/drawing/2015/06/chart">
            <c:ext xmlns:c16="http://schemas.microsoft.com/office/drawing/2014/chart" uri="{C3380CC4-5D6E-409C-BE32-E72D297353CC}">
              <c16:uniqueId val="{00000001-0BE8-4285-89A1-EAC084873BE9}"/>
            </c:ext>
          </c:extLst>
        </c:ser>
        <c:ser>
          <c:idx val="0"/>
          <c:order val="1"/>
          <c:tx>
            <c:v>French</c:v>
          </c:tx>
          <c:spPr>
            <a:solidFill>
              <a:srgbClr val="FF0000"/>
            </a:solidFill>
            <a:ln>
              <a:solidFill>
                <a:srgbClr val="FF0000"/>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'TCA2'!$B$27:$G$27</c:f>
              <c:numCache>
                <c:formatCode>0%</c:formatCode>
                <c:ptCount val="6"/>
                <c:pt idx="0">
                  <c:v>0.20306001603603363</c:v>
                </c:pt>
                <c:pt idx="1">
                  <c:v>0.22838953137397766</c:v>
                </c:pt>
                <c:pt idx="2">
                  <c:v>0.2135293036699295</c:v>
                </c:pt>
                <c:pt idx="3">
                  <c:v>0.23613458871841431</c:v>
                </c:pt>
                <c:pt idx="4">
                  <c:v>0.23110233247280121</c:v>
                </c:pt>
                <c:pt idx="5">
                  <c:v>0.23421156406402588</c:v>
                </c:pt>
              </c:numCache>
            </c:numRef>
          </c:val>
          <c:extLst xmlns:c16r2="http://schemas.microsoft.com/office/drawing/2015/06/chart">
            <c:ext xmlns:c16="http://schemas.microsoft.com/office/drawing/2014/chart" uri="{C3380CC4-5D6E-409C-BE32-E72D297353CC}">
              <c16:uniqueId val="{00000003-0BE8-4285-89A1-EAC084873BE9}"/>
            </c:ext>
          </c:extLst>
        </c:ser>
        <c:ser>
          <c:idx val="1"/>
          <c:order val="2"/>
          <c:tx>
            <c:v>Italian</c:v>
          </c:tx>
          <c:spPr>
            <a:solidFill>
              <a:schemeClr val="accent6"/>
            </a:solidFill>
            <a:ln>
              <a:solidFill>
                <a:schemeClr val="accent6"/>
              </a:solidFill>
            </a:ln>
            <a:effectLst/>
          </c:spPr>
          <c:invertIfNegative val="0"/>
          <c:cat>
            <c:strRef>
              <c:f>'TCA2'!$B$2:$G$2</c:f>
              <c:strCache>
                <c:ptCount val="6"/>
                <c:pt idx="0">
                  <c:v>1967-71</c:v>
                </c:pt>
                <c:pt idx="1">
                  <c:v>1975-79</c:v>
                </c:pt>
                <c:pt idx="2">
                  <c:v>1983-87</c:v>
                </c:pt>
                <c:pt idx="3">
                  <c:v>1991-99</c:v>
                </c:pt>
                <c:pt idx="4">
                  <c:v>2003-07</c:v>
                </c:pt>
                <c:pt idx="5">
                  <c:v>2011-19</c:v>
                </c:pt>
              </c:strCache>
            </c:strRef>
          </c:cat>
          <c:val>
            <c:numRef>
              <c:f>'TCA2'!$B$28:$G$28</c:f>
              <c:numCache>
                <c:formatCode>0%</c:formatCode>
                <c:ptCount val="6"/>
                <c:pt idx="0">
                  <c:v>4.2449858039617538E-2</c:v>
                </c:pt>
                <c:pt idx="1">
                  <c:v>3.7240851670503616E-2</c:v>
                </c:pt>
                <c:pt idx="2">
                  <c:v>4.6125426888465881E-2</c:v>
                </c:pt>
                <c:pt idx="3">
                  <c:v>4.1405860334634781E-2</c:v>
                </c:pt>
                <c:pt idx="4">
                  <c:v>4.2985878884792328E-2</c:v>
                </c:pt>
                <c:pt idx="5">
                  <c:v>4.4057048857212067E-2</c:v>
                </c:pt>
              </c:numCache>
            </c:numRef>
          </c:val>
          <c:extLst xmlns:c16r2="http://schemas.microsoft.com/office/drawing/2015/06/chart">
            <c:ext xmlns:c16="http://schemas.microsoft.com/office/drawing/2014/chart" uri="{C3380CC4-5D6E-409C-BE32-E72D297353CC}">
              <c16:uniqueId val="{00000005-0BE8-4285-89A1-EAC084873BE9}"/>
            </c:ext>
          </c:extLst>
        </c:ser>
        <c:dLbls>
          <c:showLegendKey val="0"/>
          <c:showVal val="0"/>
          <c:showCatName val="0"/>
          <c:showSerName val="0"/>
          <c:showPercent val="0"/>
          <c:showBubbleSize val="0"/>
        </c:dLbls>
        <c:gapWidth val="219"/>
        <c:overlap val="100"/>
        <c:axId val="-336922672"/>
        <c:axId val="-336898736"/>
      </c:barChart>
      <c:catAx>
        <c:axId val="-336922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898736"/>
        <c:crosses val="autoZero"/>
        <c:auto val="1"/>
        <c:lblAlgn val="ctr"/>
        <c:lblOffset val="100"/>
        <c:noMultiLvlLbl val="0"/>
      </c:catAx>
      <c:valAx>
        <c:axId val="-3368987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22672"/>
        <c:crosses val="autoZero"/>
        <c:crossBetween val="between"/>
      </c:valAx>
      <c:spPr>
        <a:noFill/>
        <a:ln>
          <a:solidFill>
            <a:sysClr val="windowText" lastClr="000000"/>
          </a:solidFill>
        </a:ln>
        <a:effectLst/>
      </c:spPr>
    </c:plotArea>
    <c:legend>
      <c:legendPos val="b"/>
      <c:layout>
        <c:manualLayout>
          <c:xMode val="edge"/>
          <c:yMode val="edge"/>
          <c:x val="7.1868033528680195E-2"/>
          <c:y val="0.78125587301608201"/>
          <c:w val="0.90766170272620905"/>
          <c:h val="8.68358091318463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withinLinearReversed" id="25">
  <a:schemeClr val="accent5"/>
</cs:colorStyle>
</file>

<file path=xl/charts/colors8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75.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77.bin"/></Relationships>
</file>

<file path=xl/chartsheets/_rels/sheet76.xml.rels><?xml version="1.0" encoding="UTF-8" standalone="yes"?>
<Relationships xmlns="http://schemas.openxmlformats.org/package/2006/relationships"><Relationship Id="rId2" Type="http://schemas.openxmlformats.org/officeDocument/2006/relationships/drawing" Target="../drawings/drawing151.xml"/><Relationship Id="rId1" Type="http://schemas.openxmlformats.org/officeDocument/2006/relationships/printerSettings" Target="../printerSettings/printerSettings78.bin"/></Relationships>
</file>

<file path=xl/chartsheets/_rels/sheet77.xml.rels><?xml version="1.0" encoding="UTF-8" standalone="yes"?>
<Relationships xmlns="http://schemas.openxmlformats.org/package/2006/relationships"><Relationship Id="rId2" Type="http://schemas.openxmlformats.org/officeDocument/2006/relationships/drawing" Target="../drawings/drawing153.xml"/><Relationship Id="rId1" Type="http://schemas.openxmlformats.org/officeDocument/2006/relationships/printerSettings" Target="../printerSettings/printerSettings79.bin"/></Relationships>
</file>

<file path=xl/chartsheets/_rels/sheet78.xml.rels><?xml version="1.0" encoding="UTF-8" standalone="yes"?>
<Relationships xmlns="http://schemas.openxmlformats.org/package/2006/relationships"><Relationship Id="rId2" Type="http://schemas.openxmlformats.org/officeDocument/2006/relationships/drawing" Target="../drawings/drawing155.xml"/><Relationship Id="rId1" Type="http://schemas.openxmlformats.org/officeDocument/2006/relationships/printerSettings" Target="../printerSettings/printerSettings80.bin"/></Relationships>
</file>

<file path=xl/chartsheets/_rels/sheet79.xml.rels><?xml version="1.0" encoding="UTF-8" standalone="yes"?>
<Relationships xmlns="http://schemas.openxmlformats.org/package/2006/relationships"><Relationship Id="rId2" Type="http://schemas.openxmlformats.org/officeDocument/2006/relationships/drawing" Target="../drawings/drawing157.xml"/><Relationship Id="rId1" Type="http://schemas.openxmlformats.org/officeDocument/2006/relationships/printerSettings" Target="../printerSettings/printerSettings8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80.xml.rels><?xml version="1.0" encoding="UTF-8" standalone="yes"?>
<Relationships xmlns="http://schemas.openxmlformats.org/package/2006/relationships"><Relationship Id="rId2" Type="http://schemas.openxmlformats.org/officeDocument/2006/relationships/drawing" Target="../drawings/drawing159.xml"/><Relationship Id="rId1" Type="http://schemas.openxmlformats.org/officeDocument/2006/relationships/printerSettings" Target="../printerSettings/printerSettings82.bin"/></Relationships>
</file>

<file path=xl/chartsheets/_rels/sheet81.xml.rels><?xml version="1.0" encoding="UTF-8" standalone="yes"?>
<Relationships xmlns="http://schemas.openxmlformats.org/package/2006/relationships"><Relationship Id="rId2" Type="http://schemas.openxmlformats.org/officeDocument/2006/relationships/drawing" Target="../drawings/drawing161.xml"/><Relationship Id="rId1" Type="http://schemas.openxmlformats.org/officeDocument/2006/relationships/printerSettings" Target="../printerSettings/printerSettings83.bin"/></Relationships>
</file>

<file path=xl/chartsheets/_rels/sheet82.xml.rels><?xml version="1.0" encoding="UTF-8" standalone="yes"?>
<Relationships xmlns="http://schemas.openxmlformats.org/package/2006/relationships"><Relationship Id="rId2" Type="http://schemas.openxmlformats.org/officeDocument/2006/relationships/drawing" Target="../drawings/drawing163.xml"/><Relationship Id="rId1" Type="http://schemas.openxmlformats.org/officeDocument/2006/relationships/printerSettings" Target="../printerSettings/printerSettings84.bin"/></Relationships>
</file>

<file path=xl/chartsheets/_rels/sheet83.xml.rels><?xml version="1.0" encoding="UTF-8" standalone="yes"?>
<Relationships xmlns="http://schemas.openxmlformats.org/package/2006/relationships"><Relationship Id="rId2" Type="http://schemas.openxmlformats.org/officeDocument/2006/relationships/drawing" Target="../drawings/drawing165.xml"/><Relationship Id="rId1" Type="http://schemas.openxmlformats.org/officeDocument/2006/relationships/printerSettings" Target="../printerSettings/printerSettings85.bin"/></Relationships>
</file>

<file path=xl/chartsheets/_rels/sheet84.xml.rels><?xml version="1.0" encoding="UTF-8" standalone="yes"?>
<Relationships xmlns="http://schemas.openxmlformats.org/package/2006/relationships"><Relationship Id="rId2" Type="http://schemas.openxmlformats.org/officeDocument/2006/relationships/drawing" Target="../drawings/drawing167.xml"/><Relationship Id="rId1" Type="http://schemas.openxmlformats.org/officeDocument/2006/relationships/printerSettings" Target="../printerSettings/printerSettings86.bin"/></Relationships>
</file>

<file path=xl/chartsheets/_rels/sheet85.xml.rels><?xml version="1.0" encoding="UTF-8" standalone="yes"?>
<Relationships xmlns="http://schemas.openxmlformats.org/package/2006/relationships"><Relationship Id="rId2" Type="http://schemas.openxmlformats.org/officeDocument/2006/relationships/drawing" Target="../drawings/drawing169.xml"/><Relationship Id="rId1" Type="http://schemas.openxmlformats.org/officeDocument/2006/relationships/printerSettings" Target="../printerSettings/printerSettings87.bin"/></Relationships>
</file>

<file path=xl/chartsheets/_rels/sheet86.xml.rels><?xml version="1.0" encoding="UTF-8" standalone="yes"?>
<Relationships xmlns="http://schemas.openxmlformats.org/package/2006/relationships"><Relationship Id="rId2" Type="http://schemas.openxmlformats.org/officeDocument/2006/relationships/drawing" Target="../drawings/drawing171.xml"/><Relationship Id="rId1" Type="http://schemas.openxmlformats.org/officeDocument/2006/relationships/printerSettings" Target="../printerSettings/printerSettings88.bin"/></Relationships>
</file>

<file path=xl/chartsheets/_rels/sheet87.xml.rels><?xml version="1.0" encoding="UTF-8" standalone="yes"?>
<Relationships xmlns="http://schemas.openxmlformats.org/package/2006/relationships"><Relationship Id="rId1" Type="http://schemas.openxmlformats.org/officeDocument/2006/relationships/drawing" Target="../drawings/drawing173.xml"/></Relationships>
</file>

<file path=xl/chartsheets/_rels/sheet88.xml.rels><?xml version="1.0" encoding="UTF-8" standalone="yes"?>
<Relationships xmlns="http://schemas.openxmlformats.org/package/2006/relationships"><Relationship Id="rId1" Type="http://schemas.openxmlformats.org/officeDocument/2006/relationships/drawing" Target="../drawings/drawing175.xml"/></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2">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3">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4">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5">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8">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6">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3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5">
    <tabColor theme="9" tint="0.79998168889431442"/>
  </sheetPr>
  <sheetViews>
    <sheetView zoomScale="70"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2">
    <tabColor theme="7" tint="0.79998168889431442"/>
  </sheetPr>
  <sheetViews>
    <sheetView zoomScale="70" workbookViewId="0"/>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4">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5">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6">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7">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8">
    <tabColor theme="7" tint="0.59999389629810485"/>
  </sheetPr>
  <sheetViews>
    <sheetView zoomScale="70" workbookViewId="0"/>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9">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40">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41">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2">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3">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4">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5">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6">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7">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8">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49">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50">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51">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9" tint="0.79998168889431442"/>
  </sheetPr>
  <sheetViews>
    <sheetView zoomScale="70"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52">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5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5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5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5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5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5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Graphique5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60">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61">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8">
    <tabColor theme="9" tint="0.79998168889431442"/>
  </sheetPr>
  <sheetViews>
    <sheetView zoomScale="70" workbookViewId="0"/>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62">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Graphique63">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Graphique64">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Graphique65">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Graphique66">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Graphique67">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Graphique68">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Graphique69">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Graphique70">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Graphique71">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9">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72">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Graphique73">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Graphique74">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Graphique75">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Graphique76">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5.xml><?xml version="1.0" encoding="utf-8"?>
<chartsheet xmlns="http://schemas.openxmlformats.org/spreadsheetml/2006/main" xmlns:r="http://schemas.openxmlformats.org/officeDocument/2006/relationships">
  <sheetPr codeName="Graphique77">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6.xml><?xml version="1.0" encoding="utf-8"?>
<chartsheet xmlns="http://schemas.openxmlformats.org/spreadsheetml/2006/main" xmlns:r="http://schemas.openxmlformats.org/officeDocument/2006/relationships">
  <sheetPr codeName="Graphique78">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7.xml><?xml version="1.0" encoding="utf-8"?>
<chartsheet xmlns="http://schemas.openxmlformats.org/spreadsheetml/2006/main" xmlns:r="http://schemas.openxmlformats.org/officeDocument/2006/relationships">
  <sheetPr codeName="Graphique79">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8.xml><?xml version="1.0" encoding="utf-8"?>
<chartsheet xmlns="http://schemas.openxmlformats.org/spreadsheetml/2006/main" xmlns:r="http://schemas.openxmlformats.org/officeDocument/2006/relationships">
  <sheetPr codeName="Graphique80">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9.xml><?xml version="1.0" encoding="utf-8"?>
<chartsheet xmlns="http://schemas.openxmlformats.org/spreadsheetml/2006/main" xmlns:r="http://schemas.openxmlformats.org/officeDocument/2006/relationships">
  <sheetPr codeName="Graphique81">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0">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80.xml><?xml version="1.0" encoding="utf-8"?>
<chartsheet xmlns="http://schemas.openxmlformats.org/spreadsheetml/2006/main" xmlns:r="http://schemas.openxmlformats.org/officeDocument/2006/relationships">
  <sheetPr codeName="Graphique82">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1.xml><?xml version="1.0" encoding="utf-8"?>
<chartsheet xmlns="http://schemas.openxmlformats.org/spreadsheetml/2006/main" xmlns:r="http://schemas.openxmlformats.org/officeDocument/2006/relationships">
  <sheetPr codeName="Graphique83">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2.xml><?xml version="1.0" encoding="utf-8"?>
<chartsheet xmlns="http://schemas.openxmlformats.org/spreadsheetml/2006/main" xmlns:r="http://schemas.openxmlformats.org/officeDocument/2006/relationships">
  <sheetPr codeName="Graphique84">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3.xml><?xml version="1.0" encoding="utf-8"?>
<chartsheet xmlns="http://schemas.openxmlformats.org/spreadsheetml/2006/main" xmlns:r="http://schemas.openxmlformats.org/officeDocument/2006/relationships">
  <sheetPr codeName="Graphique85">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4.xml><?xml version="1.0" encoding="utf-8"?>
<chartsheet xmlns="http://schemas.openxmlformats.org/spreadsheetml/2006/main" xmlns:r="http://schemas.openxmlformats.org/officeDocument/2006/relationships">
  <sheetPr codeName="Graphique86">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5.xml><?xml version="1.0" encoding="utf-8"?>
<chartsheet xmlns="http://schemas.openxmlformats.org/spreadsheetml/2006/main" xmlns:r="http://schemas.openxmlformats.org/officeDocument/2006/relationships">
  <sheetPr codeName="Graphique87">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6.xml><?xml version="1.0" encoding="utf-8"?>
<chartsheet xmlns="http://schemas.openxmlformats.org/spreadsheetml/2006/main" xmlns:r="http://schemas.openxmlformats.org/officeDocument/2006/relationships">
  <sheetPr codeName="Graphique88">
    <tabColor theme="5" tint="-0.499984740745262"/>
  </sheetPr>
  <sheetViews>
    <sheetView zoomScale="69" workbookViewId="0" zoomToFit="1"/>
  </sheetViews>
  <pageMargins left="0.7" right="0.7" top="0.75" bottom="0.75" header="0.3" footer="0.3"/>
  <pageSetup paperSize="9" orientation="landscape" r:id="rId1"/>
  <drawing r:id="rId2"/>
</chartsheet>
</file>

<file path=xl/chartsheets/sheet87.xml><?xml version="1.0" encoding="utf-8"?>
<chartsheet xmlns="http://schemas.openxmlformats.org/spreadsheetml/2006/main" xmlns:r="http://schemas.openxmlformats.org/officeDocument/2006/relationships">
  <sheetPr codeName="Graphique89">
    <tabColor theme="5" tint="-0.499984740745262"/>
  </sheetPr>
  <sheetViews>
    <sheetView zoomScale="69" workbookViewId="0" zoomToFit="1"/>
  </sheetViews>
  <pageMargins left="0.7" right="0.7" top="0.75" bottom="0.75" header="0.3" footer="0.3"/>
  <pageSetup paperSize="9" orientation="landscape"/>
  <drawing r:id="rId1"/>
</chartsheet>
</file>

<file path=xl/chartsheets/sheet88.xml><?xml version="1.0" encoding="utf-8"?>
<chartsheet xmlns="http://schemas.openxmlformats.org/spreadsheetml/2006/main" xmlns:r="http://schemas.openxmlformats.org/officeDocument/2006/relationships">
  <sheetPr codeName="Graphique90">
    <tabColor theme="5" tint="-0.499984740745262"/>
  </sheetPr>
  <sheetViews>
    <sheetView zoomScale="70" workbookViewId="0"/>
  </sheetViews>
  <pageMargins left="0.7" right="0.7" top="0.75" bottom="0.75" header="0.3" footer="0.3"/>
  <pageSetup paperSize="9" orientation="landscape"/>
  <drawing r:id="rId1"/>
</chartsheet>
</file>

<file path=xl/chartsheets/sheet9.xml><?xml version="1.0" encoding="utf-8"?>
<chartsheet xmlns="http://schemas.openxmlformats.org/spreadsheetml/2006/main" xmlns:r="http://schemas.openxmlformats.org/officeDocument/2006/relationships">
  <sheetPr codeName="Graphique11">
    <tabColor theme="9"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53.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55.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5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59.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6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63.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65.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167.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169.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1.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173.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175.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r="http://schemas.openxmlformats.org/officeDocument/2006/relationships"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0.05468</cdr:x>
      <cdr:y>0.85769</cdr:y>
    </cdr:from>
    <cdr:to>
      <cdr:x>0.97818</cdr:x>
      <cdr:y>0.98952</cdr:y>
    </cdr:to>
    <cdr:sp macro="" textlink="">
      <cdr:nvSpPr>
        <cdr:cNvPr id="3" name="Text Box 1">
          <a:extLst xmlns:a="http://schemas.openxmlformats.org/drawingml/2006/main">
            <a:ext uri="{FF2B5EF4-FFF2-40B4-BE49-F238E27FC236}">
              <a16:creationId xmlns="" xmlns:a16="http://schemas.microsoft.com/office/drawing/2014/main" id="{61DA7555-B3F1-4AA7-81B4-B5D7E8FBCA6A}"/>
            </a:ext>
          </a:extLst>
        </cdr:cNvPr>
        <cdr:cNvSpPr txBox="1">
          <a:spLocks xmlns:a="http://schemas.openxmlformats.org/drawingml/2006/main" noChangeArrowheads="1"/>
        </cdr:cNvSpPr>
      </cdr:nvSpPr>
      <cdr:spPr bwMode="auto">
        <a:xfrm xmlns:a="http://schemas.openxmlformats.org/drawingml/2006/main">
          <a:off x="507930" y="5197356"/>
          <a:ext cx="8578524" cy="7988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education levels in the Swiss adult population and its evolution over time. 'Tertiary' education only refers here to university studies. Higher vocational education is grouped with 'Secondary'.</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top-income voters towards SVP / SD / FPS, SP / PDT, Greens, FDP.</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0.0711</cdr:x>
      <cdr:y>0.87728</cdr:y>
    </cdr:from>
    <cdr:to>
      <cdr:x>0.98492</cdr:x>
      <cdr:y>0.97288</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27778"/>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income group.</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0.88082</cdr:y>
    </cdr:from>
    <cdr:to>
      <cdr:x>0.98569</cdr:x>
      <cdr:y>0.97642</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49263"/>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r="http://schemas.openxmlformats.org/officeDocument/2006/relationships"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0.0711</cdr:x>
      <cdr:y>0.87964</cdr:y>
    </cdr:from>
    <cdr:to>
      <cdr:x>0.98492</cdr:x>
      <cdr:y>0.97524</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42101"/>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gender.</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0.87846</cdr:y>
    </cdr:from>
    <cdr:to>
      <cdr:x>0.98569</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0.0711</cdr:x>
      <cdr:y>0.87964</cdr:y>
    </cdr:from>
    <cdr:to>
      <cdr:x>0.98492</cdr:x>
      <cdr:y>0.97524</cdr:y>
    </cdr:to>
    <cdr:sp macro="" textlink="">
      <cdr:nvSpPr>
        <cdr:cNvPr id="3" name="Text Box 1">
          <a:extLst xmlns:a="http://schemas.openxmlformats.org/drawingml/2006/main">
            <a:ext uri="{FF2B5EF4-FFF2-40B4-BE49-F238E27FC236}">
              <a16:creationId xmlns="" xmlns:a16="http://schemas.microsoft.com/office/drawing/2014/main" id="{FCAE3C26-B9E3-4CDE-A996-7FF173C6A206}"/>
            </a:ext>
          </a:extLst>
        </cdr:cNvPr>
        <cdr:cNvSpPr txBox="1">
          <a:spLocks xmlns:a="http://schemas.openxmlformats.org/drawingml/2006/main" noChangeArrowheads="1"/>
        </cdr:cNvSpPr>
      </cdr:nvSpPr>
      <cdr:spPr bwMode="auto">
        <a:xfrm xmlns:a="http://schemas.openxmlformats.org/drawingml/2006/main">
          <a:off x="660929" y="5342101"/>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(SPS / PSS) and Party of Labor (PdA / PdT)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0.07033</cdr:x>
      <cdr:y>0.87846</cdr:y>
    </cdr:from>
    <cdr:to>
      <cdr:x>0.98415</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53768"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0.88816</cdr:y>
    </cdr:from>
    <cdr:to>
      <cdr:x>0.98051</cdr:x>
      <cdr:y>0.98606</cdr:y>
    </cdr:to>
    <cdr:sp macro="" textlink="">
      <cdr:nvSpPr>
        <cdr:cNvPr id="3" name="Text Box 1">
          <a:extLst xmlns:a="http://schemas.openxmlformats.org/drawingml/2006/main">
            <a:ext uri="{FF2B5EF4-FFF2-40B4-BE49-F238E27FC236}">
              <a16:creationId xmlns="" xmlns:a16="http://schemas.microsoft.com/office/drawing/2014/main" id="{F163010A-D483-4C21-9BB8-F9A33B79BA4A}"/>
            </a:ext>
          </a:extLst>
        </cdr:cNvPr>
        <cdr:cNvSpPr txBox="1">
          <a:spLocks xmlns:a="http://schemas.openxmlformats.org/drawingml/2006/main" noChangeArrowheads="1"/>
        </cdr:cNvSpPr>
      </cdr:nvSpPr>
      <cdr:spPr bwMode="auto">
        <a:xfrm xmlns:a="http://schemas.openxmlformats.org/drawingml/2006/main">
          <a:off x="529631" y="5388753"/>
          <a:ext cx="8579441" cy="593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age groups in the Swiss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income group.</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0.07187</cdr:x>
      <cdr:y>0.87964</cdr:y>
    </cdr:from>
    <cdr:to>
      <cdr:x>0.98569</cdr:x>
      <cdr:y>0.97524</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42102"/>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0.0711</cdr:x>
      <cdr:y>0.87728</cdr:y>
    </cdr:from>
    <cdr:to>
      <cdr:x>0.98492</cdr:x>
      <cdr:y>0.97288</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27778"/>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gender.</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0.0711</cdr:x>
      <cdr:y>0.87405</cdr:y>
    </cdr:from>
    <cdr:to>
      <cdr:x>0.98492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08178"/>
          <a:ext cx="8494713" cy="76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Green Party (GPS / PES) and Green Liberal Party (GLP / PVL) by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0.07187</cdr:x>
      <cdr:y>0.87846</cdr:y>
    </cdr:from>
    <cdr:to>
      <cdr:x>0.98569</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0.0711</cdr:x>
      <cdr:y>0.87964</cdr:y>
    </cdr:from>
    <cdr:to>
      <cdr:x>0.98492</cdr:x>
      <cdr:y>0.97524</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4210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income group.</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0.07187</cdr:x>
      <cdr:y>0.87846</cdr:y>
    </cdr:from>
    <cdr:to>
      <cdr:x>0.98569</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gender.</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0.05957</cdr:x>
      <cdr:y>0.87307</cdr:y>
    </cdr:from>
    <cdr:to>
      <cdr:x>0.98307</cdr:x>
      <cdr:y>0.98143</cdr:y>
    </cdr:to>
    <cdr:sp macro="" textlink="">
      <cdr:nvSpPr>
        <cdr:cNvPr id="3" name="Text Box 1">
          <a:extLst xmlns:a="http://schemas.openxmlformats.org/drawingml/2006/main">
            <a:ext uri="{FF2B5EF4-FFF2-40B4-BE49-F238E27FC236}">
              <a16:creationId xmlns="" xmlns:a16="http://schemas.microsoft.com/office/drawing/2014/main" id="{7F24E487-076E-4A2C-AC49-760B466AD0D5}"/>
            </a:ext>
          </a:extLst>
        </cdr:cNvPr>
        <cdr:cNvSpPr txBox="1">
          <a:spLocks xmlns:a="http://schemas.openxmlformats.org/drawingml/2006/main" noChangeArrowheads="1"/>
        </cdr:cNvSpPr>
      </cdr:nvSpPr>
      <cdr:spPr bwMode="auto">
        <a:xfrm xmlns:a="http://schemas.openxmlformats.org/drawingml/2006/main">
          <a:off x="553443" y="5297198"/>
          <a:ext cx="8579441" cy="6574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religious affiliation in the Swiss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CC6F6976-F21F-4D4C-B8AC-0D305503CD1A}"/>
            </a:ext>
          </a:extLst>
        </cdr:cNvPr>
        <cdr:cNvSpPr txBox="1">
          <a:spLocks xmlns:a="http://schemas.openxmlformats.org/drawingml/2006/main" noChangeArrowheads="1"/>
        </cdr:cNvSpPr>
      </cdr:nvSpPr>
      <cdr:spPr bwMode="auto">
        <a:xfrm xmlns:a="http://schemas.openxmlformats.org/drawingml/2006/main">
          <a:off x="660929" y="5334940"/>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Christian Democratic People's Party (CVP / PDC)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30"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8254DC2E-2F46-4030-A660-7DAF098A4097}"/>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income group.</a:t>
          </a:r>
          <a:endParaRPr lang="en-US" sz="1400" b="0" i="0" u="none" strike="noStrike" baseline="0">
            <a:solidFill>
              <a:srgbClr val="000000"/>
            </a:solidFill>
            <a:latin typeface="Arial"/>
            <a:ea typeface="Arial"/>
            <a:cs typeface="Arial"/>
          </a:endParaRPr>
        </a:p>
      </cdr:txBody>
    </cdr:sp>
  </cdr:relSizeAnchor>
</c:userShapes>
</file>

<file path=xl/drawings/drawing1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4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45266EC1-8909-42FE-88A7-2CA761CD6A36}"/>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2.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4" name="Text Box 1">
          <a:extLst xmlns:a="http://schemas.openxmlformats.org/drawingml/2006/main">
            <a:ext uri="{FF2B5EF4-FFF2-40B4-BE49-F238E27FC236}">
              <a16:creationId xmlns="" xmlns:a16="http://schemas.microsoft.com/office/drawing/2014/main" id="{A95BE7CA-3C61-42C3-841B-2236F828FCF2}"/>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gender.</a:t>
          </a:r>
          <a:endParaRPr lang="en-US" sz="1400" b="0" i="0" u="none" strike="noStrike" baseline="0">
            <a:solidFill>
              <a:srgbClr val="000000"/>
            </a:solidFill>
            <a:latin typeface="Arial"/>
            <a:ea typeface="Arial"/>
            <a:cs typeface="Arial"/>
          </a:endParaRPr>
        </a:p>
      </cdr:txBody>
    </cdr:sp>
  </cdr:relSizeAnchor>
</c:userShapes>
</file>

<file path=xl/drawings/drawing1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4.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4" name="Text Box 1">
          <a:extLst xmlns:a="http://schemas.openxmlformats.org/drawingml/2006/main">
            <a:ext uri="{FF2B5EF4-FFF2-40B4-BE49-F238E27FC236}">
              <a16:creationId xmlns="" xmlns:a16="http://schemas.microsoft.com/office/drawing/2014/main" id="{612AA03B-8106-4866-87DD-C71C9596E7D8}"/>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6.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12D38356-88FD-4346-A5A7-2DC0AA5945C0}"/>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Free Democratic Party (FDP / PRD)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1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8.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2" name="Text Box 1"/>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0.88441</cdr:y>
    </cdr:from>
    <cdr:to>
      <cdr:x>0.98051</cdr:x>
      <cdr:y>0.98231</cdr:y>
    </cdr:to>
    <cdr:sp macro="" textlink="">
      <cdr:nvSpPr>
        <cdr:cNvPr id="3" name="Text Box 1">
          <a:extLst xmlns:a="http://schemas.openxmlformats.org/drawingml/2006/main">
            <a:ext uri="{FF2B5EF4-FFF2-40B4-BE49-F238E27FC236}">
              <a16:creationId xmlns="" xmlns:a16="http://schemas.microsoft.com/office/drawing/2014/main" id="{5F9D7DC2-4305-4A40-BE82-2B8C87FE7BF1}"/>
            </a:ext>
          </a:extLst>
        </cdr:cNvPr>
        <cdr:cNvSpPr txBox="1">
          <a:spLocks xmlns:a="http://schemas.openxmlformats.org/drawingml/2006/main" noChangeArrowheads="1"/>
        </cdr:cNvSpPr>
      </cdr:nvSpPr>
      <cdr:spPr bwMode="auto">
        <a:xfrm xmlns:a="http://schemas.openxmlformats.org/drawingml/2006/main">
          <a:off x="530545" y="5378811"/>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church attendance in the Swiss adult population and its distribution over time.</a:t>
          </a:r>
          <a:endParaRPr lang="en-US" sz="1400" b="0" i="0" u="none" strike="noStrike" baseline="0">
            <a:solidFill>
              <a:srgbClr val="000000"/>
            </a:solidFill>
            <a:latin typeface="Arial"/>
            <a:ea typeface="Arial"/>
            <a:cs typeface="Arial"/>
          </a:endParaRPr>
        </a:p>
      </cdr:txBody>
    </cdr:sp>
  </cdr:relSizeAnchor>
</c:userShapes>
</file>

<file path=xl/drawings/drawing16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6B5473BE-1DBE-4038-B5BE-92C510C9F0D0}"/>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2.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BCF24E48-873A-4638-85E3-03F34131C141}"/>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income group.</a:t>
          </a:r>
          <a:endParaRPr lang="en-US" sz="1400" b="0" i="0" u="none" strike="noStrike" baseline="0">
            <a:solidFill>
              <a:srgbClr val="000000"/>
            </a:solidFill>
            <a:latin typeface="Arial"/>
            <a:ea typeface="Arial"/>
            <a:cs typeface="Arial"/>
          </a:endParaRPr>
        </a:p>
      </cdr:txBody>
    </cdr:sp>
  </cdr:relSizeAnchor>
</c:userShapes>
</file>

<file path=xl/drawings/drawing1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4.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ABCF8AFB-E707-45B5-A21B-36177A370765}"/>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6.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C4304E17-8543-4AA0-9185-BDC5AA7AD59F}"/>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gender.</a:t>
          </a:r>
          <a:endParaRPr lang="en-US" sz="1400" b="0" i="0" u="none" strike="noStrike" baseline="0">
            <a:solidFill>
              <a:srgbClr val="000000"/>
            </a:solidFill>
            <a:latin typeface="Arial"/>
            <a:ea typeface="Arial"/>
            <a:cs typeface="Arial"/>
          </a:endParaRPr>
        </a:p>
      </cdr:txBody>
    </cdr:sp>
  </cdr:relSizeAnchor>
</c:userShapes>
</file>

<file path=xl/drawings/drawing1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8.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6B5473BE-1DBE-4038-B5BE-92C510C9F0D0}"/>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5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0.xml><?xml version="1.0" encoding="utf-8"?>
<c:userShapes xmlns:c="http://schemas.openxmlformats.org/drawingml/2006/chart">
  <cdr:relSizeAnchor xmlns:cdr="http://schemas.openxmlformats.org/drawingml/2006/chartDrawing">
    <cdr:from>
      <cdr:x>0.0711</cdr:x>
      <cdr:y>0.87846</cdr:y>
    </cdr:from>
    <cdr:to>
      <cdr:x>0.98492</cdr:x>
      <cdr:y>0.97406</cdr:y>
    </cdr:to>
    <cdr:sp macro="" textlink="">
      <cdr:nvSpPr>
        <cdr:cNvPr id="3" name="Text Box 1">
          <a:extLst xmlns:a="http://schemas.openxmlformats.org/drawingml/2006/main">
            <a:ext uri="{FF2B5EF4-FFF2-40B4-BE49-F238E27FC236}">
              <a16:creationId xmlns="" xmlns:a16="http://schemas.microsoft.com/office/drawing/2014/main" id="{6B5473BE-1DBE-4038-B5BE-92C510C9F0D0}"/>
            </a:ext>
          </a:extLst>
        </cdr:cNvPr>
        <cdr:cNvSpPr txBox="1">
          <a:spLocks xmlns:a="http://schemas.openxmlformats.org/drawingml/2006/main" noChangeArrowheads="1"/>
        </cdr:cNvSpPr>
      </cdr:nvSpPr>
      <cdr:spPr bwMode="auto">
        <a:xfrm xmlns:a="http://schemas.openxmlformats.org/drawingml/2006/main">
          <a:off x="660929" y="5334939"/>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17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r="http://schemas.openxmlformats.org/officeDocument/2006/relationships" xmlns="" xmlns:a16="http://schemas.microsoft.com/office/drawing/2014/main" id="{833CA391-1E03-4F0A-B230-B481C21D53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2.xml><?xml version="1.0" encoding="utf-8"?>
<c:userShapes xmlns:c="http://schemas.openxmlformats.org/drawingml/2006/chart">
  <cdr:relSizeAnchor xmlns:cdr="http://schemas.openxmlformats.org/drawingml/2006/chartDrawing">
    <cdr:from>
      <cdr:x>0.06906</cdr:x>
      <cdr:y>0.88289</cdr:y>
    </cdr:from>
    <cdr:to>
      <cdr:x>0.98288</cdr:x>
      <cdr:y>0.97849</cdr:y>
    </cdr:to>
    <cdr:sp macro="" textlink="">
      <cdr:nvSpPr>
        <cdr:cNvPr id="2" name="Text Box 1"/>
        <cdr:cNvSpPr txBox="1">
          <a:spLocks xmlns:a="http://schemas.openxmlformats.org/drawingml/2006/main" noChangeArrowheads="1"/>
        </cdr:cNvSpPr>
      </cdr:nvSpPr>
      <cdr:spPr bwMode="auto">
        <a:xfrm xmlns:a="http://schemas.openxmlformats.org/drawingml/2006/main">
          <a:off x="641586" y="5356783"/>
          <a:ext cx="8489513" cy="5800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17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r="http://schemas.openxmlformats.org/officeDocument/2006/relationships" xmlns="" xmlns:a16="http://schemas.microsoft.com/office/drawing/2014/main" id="{447E57F5-D2CC-4A5F-9DC0-17B618A35C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4.xml><?xml version="1.0" encoding="utf-8"?>
<c:userShapes xmlns:c="http://schemas.openxmlformats.org/drawingml/2006/chart">
  <cdr:relSizeAnchor xmlns:cdr="http://schemas.openxmlformats.org/drawingml/2006/chartDrawing">
    <cdr:from>
      <cdr:x>0.07341</cdr:x>
      <cdr:y>0.88975</cdr:y>
    </cdr:from>
    <cdr:to>
      <cdr:x>0.98723</cdr:x>
      <cdr:y>0.98231</cdr:y>
    </cdr:to>
    <cdr:sp macro="" textlink="">
      <cdr:nvSpPr>
        <cdr:cNvPr id="2" name="Text Box 1"/>
        <cdr:cNvSpPr txBox="1">
          <a:spLocks xmlns:a="http://schemas.openxmlformats.org/drawingml/2006/main" noChangeArrowheads="1"/>
        </cdr:cNvSpPr>
      </cdr:nvSpPr>
      <cdr:spPr bwMode="auto">
        <a:xfrm xmlns:a="http://schemas.openxmlformats.org/drawingml/2006/main">
          <a:off x="682414" y="5403533"/>
          <a:ext cx="8494713" cy="5621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occupation (Kriesi classification).</a:t>
          </a:r>
          <a:endParaRPr lang="en-US" sz="1400" b="0" i="0" u="none" strike="noStrike" baseline="0">
            <a:solidFill>
              <a:srgbClr val="000000"/>
            </a:solidFill>
            <a:latin typeface="Arial"/>
            <a:ea typeface="Arial"/>
            <a:cs typeface="Arial"/>
          </a:endParaRPr>
        </a:p>
      </cdr:txBody>
    </cdr:sp>
  </cdr:relSizeAnchor>
</c:userShapes>
</file>

<file path=xl/drawings/drawing175.xml><?xml version="1.0" encoding="utf-8"?>
<xdr:wsDr xmlns:xdr="http://schemas.openxmlformats.org/drawingml/2006/spreadsheetDrawing" xmlns:a="http://schemas.openxmlformats.org/drawingml/2006/main">
  <xdr:absoluteAnchor>
    <xdr:pos x="0" y="0"/>
    <xdr:ext cx="9293412" cy="6066118"/>
    <xdr:graphicFrame macro="">
      <xdr:nvGraphicFramePr>
        <xdr:cNvPr id="2" name="Gráfico 1">
          <a:extLst>
            <a:ext uri="{FF2B5EF4-FFF2-40B4-BE49-F238E27FC236}">
              <a16:creationId xmlns:r="http://schemas.openxmlformats.org/officeDocument/2006/relationships" xmlns="" xmlns:a16="http://schemas.microsoft.com/office/drawing/2014/main" id="{3C8D82D6-E9D2-4E2A-A78B-B4F812F622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6.xml><?xml version="1.0" encoding="utf-8"?>
<c:userShapes xmlns:c="http://schemas.openxmlformats.org/drawingml/2006/chart">
  <cdr:relSizeAnchor xmlns:cdr="http://schemas.openxmlformats.org/drawingml/2006/chartDrawing">
    <cdr:from>
      <cdr:x>0.07549</cdr:x>
      <cdr:y>0.87976</cdr:y>
    </cdr:from>
    <cdr:to>
      <cdr:x>0.98931</cdr:x>
      <cdr:y>0.97232</cdr:y>
    </cdr:to>
    <cdr:sp macro="" textlink="">
      <cdr:nvSpPr>
        <cdr:cNvPr id="2" name="Text Box 1"/>
        <cdr:cNvSpPr txBox="1">
          <a:spLocks xmlns:a="http://schemas.openxmlformats.org/drawingml/2006/main" noChangeArrowheads="1"/>
        </cdr:cNvSpPr>
      </cdr:nvSpPr>
      <cdr:spPr bwMode="auto">
        <a:xfrm xmlns:a="http://schemas.openxmlformats.org/drawingml/2006/main">
          <a:off x="701708" y="5342870"/>
          <a:ext cx="8494713" cy="5621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Swiss People's Party (SVP / UDC), Swiss Democrats (SD / DS), and Freedom Party (FPS / PSL) by occupation (Oesch classification).</a:t>
          </a:r>
          <a:endParaRPr lang="en-US" sz="1400" b="0" i="0" u="none" strike="noStrike" baseline="0">
            <a:solidFill>
              <a:srgbClr val="000000"/>
            </a:solidFill>
            <a:latin typeface="Arial"/>
            <a:ea typeface="Arial"/>
            <a:cs typeface="Aria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0.05701</cdr:x>
      <cdr:y>0.88441</cdr:y>
    </cdr:from>
    <cdr:to>
      <cdr:x>0.98051</cdr:x>
      <cdr:y>0.98231</cdr:y>
    </cdr:to>
    <cdr:sp macro="" textlink="">
      <cdr:nvSpPr>
        <cdr:cNvPr id="3" name="Text Box 1">
          <a:extLst xmlns:a="http://schemas.openxmlformats.org/drawingml/2006/main">
            <a:ext uri="{FF2B5EF4-FFF2-40B4-BE49-F238E27FC236}">
              <a16:creationId xmlns="" xmlns:a16="http://schemas.microsoft.com/office/drawing/2014/main" id="{9E1C94A2-B7E5-4B22-B4F1-6CCB90DF5070}"/>
            </a:ext>
          </a:extLst>
        </cdr:cNvPr>
        <cdr:cNvSpPr txBox="1">
          <a:spLocks xmlns:a="http://schemas.openxmlformats.org/drawingml/2006/main" noChangeArrowheads="1"/>
        </cdr:cNvSpPr>
      </cdr:nvSpPr>
      <cdr:spPr bwMode="auto">
        <a:xfrm xmlns:a="http://schemas.openxmlformats.org/drawingml/2006/main">
          <a:off x="530679" y="5386258"/>
          <a:ext cx="8596421" cy="596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the Swiss adult population by linguistic region and its distribution over time.</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Swiss political parties in federal elections between 1947 and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0.87964</cdr:y>
    </cdr:from>
    <cdr:to>
      <cdr:x>0.98051</cdr:x>
      <cdr:y>0.97754</cdr:y>
    </cdr:to>
    <cdr:sp macro="" textlink="">
      <cdr:nvSpPr>
        <cdr:cNvPr id="4" name="Text Box 1">
          <a:extLst xmlns:a="http://schemas.openxmlformats.org/drawingml/2006/main">
            <a:ext uri="{FF2B5EF4-FFF2-40B4-BE49-F238E27FC236}">
              <a16:creationId xmlns="" xmlns:a16="http://schemas.microsoft.com/office/drawing/2014/main" id="{38F325B0-BD11-44B7-9629-837431019D25}"/>
            </a:ext>
          </a:extLst>
        </cdr:cNvPr>
        <cdr:cNvSpPr txBox="1">
          <a:spLocks xmlns:a="http://schemas.openxmlformats.org/drawingml/2006/main" noChangeArrowheads="1"/>
        </cdr:cNvSpPr>
      </cdr:nvSpPr>
      <cdr:spPr bwMode="auto">
        <a:xfrm xmlns:a="http://schemas.openxmlformats.org/drawingml/2006/main">
          <a:off x="530545" y="5349822"/>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the Swiss adult population by country of birth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r="http://schemas.openxmlformats.org/officeDocument/2006/relationships"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0.88277</cdr:y>
    </cdr:from>
    <cdr:to>
      <cdr:x>0.98051</cdr:x>
      <cdr:y>0.98067</cdr:y>
    </cdr:to>
    <cdr:sp macro="" textlink="">
      <cdr:nvSpPr>
        <cdr:cNvPr id="3" name="Text Box 1">
          <a:extLst xmlns:a="http://schemas.openxmlformats.org/drawingml/2006/main">
            <a:ext uri="{FF2B5EF4-FFF2-40B4-BE49-F238E27FC236}">
              <a16:creationId xmlns="" xmlns:a16="http://schemas.microsoft.com/office/drawing/2014/main" id="{C40D3703-555D-4C62-8EF1-17E4AB96E62C}"/>
            </a:ext>
          </a:extLst>
        </cdr:cNvPr>
        <cdr:cNvSpPr txBox="1">
          <a:spLocks xmlns:a="http://schemas.openxmlformats.org/drawingml/2006/main" noChangeArrowheads="1"/>
        </cdr:cNvSpPr>
      </cdr:nvSpPr>
      <cdr:spPr bwMode="auto">
        <a:xfrm xmlns:a="http://schemas.openxmlformats.org/drawingml/2006/main">
          <a:off x="530545" y="5368872"/>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education level by income quintile in the Swiss adult population in the 1970s.</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0.05887</cdr:x>
      <cdr:y>0.87822</cdr:y>
    </cdr:from>
    <cdr:to>
      <cdr:x>0.98237</cdr:x>
      <cdr:y>0.97612</cdr:y>
    </cdr:to>
    <cdr:sp macro="" textlink="">
      <cdr:nvSpPr>
        <cdr:cNvPr id="3" name="Text Box 1">
          <a:extLst xmlns:a="http://schemas.openxmlformats.org/drawingml/2006/main">
            <a:ext uri="{FF2B5EF4-FFF2-40B4-BE49-F238E27FC236}">
              <a16:creationId xmlns="" xmlns:a16="http://schemas.microsoft.com/office/drawing/2014/main" id="{25CD451B-C59A-4830-AC4F-57618024EADF}"/>
            </a:ext>
          </a:extLst>
        </cdr:cNvPr>
        <cdr:cNvSpPr txBox="1">
          <a:spLocks xmlns:a="http://schemas.openxmlformats.org/drawingml/2006/main" noChangeArrowheads="1"/>
        </cdr:cNvSpPr>
      </cdr:nvSpPr>
      <cdr:spPr bwMode="auto">
        <a:xfrm xmlns:a="http://schemas.openxmlformats.org/drawingml/2006/main">
          <a:off x="548181" y="5343657"/>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education level by income quintile in the Swiss adult population in the 2010s.</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0.05887</cdr:x>
      <cdr:y>0.87822</cdr:y>
    </cdr:from>
    <cdr:to>
      <cdr:x>0.98237</cdr:x>
      <cdr:y>0.97612</cdr:y>
    </cdr:to>
    <cdr:sp macro="" textlink="">
      <cdr:nvSpPr>
        <cdr:cNvPr id="3" name="Text Box 1">
          <a:extLst xmlns:a="http://schemas.openxmlformats.org/drawingml/2006/main">
            <a:ext uri="{FF2B5EF4-FFF2-40B4-BE49-F238E27FC236}">
              <a16:creationId xmlns="" xmlns:a16="http://schemas.microsoft.com/office/drawing/2014/main" id="{AB646B78-0D3C-4528-8CCC-EF49DD98AB83}"/>
            </a:ext>
          </a:extLst>
        </cdr:cNvPr>
        <cdr:cNvSpPr txBox="1">
          <a:spLocks xmlns:a="http://schemas.openxmlformats.org/drawingml/2006/main" noChangeArrowheads="1"/>
        </cdr:cNvSpPr>
      </cdr:nvSpPr>
      <cdr:spPr bwMode="auto">
        <a:xfrm xmlns:a="http://schemas.openxmlformats.org/drawingml/2006/main">
          <a:off x="548181" y="5343657"/>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linguistic regions by income quintile in the Swiss adult population in the 1970s.</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0.05887</cdr:x>
      <cdr:y>0.87822</cdr:y>
    </cdr:from>
    <cdr:to>
      <cdr:x>0.98237</cdr:x>
      <cdr:y>0.97612</cdr:y>
    </cdr:to>
    <cdr:sp macro="" textlink="">
      <cdr:nvSpPr>
        <cdr:cNvPr id="3" name="Text Box 1">
          <a:extLst xmlns:a="http://schemas.openxmlformats.org/drawingml/2006/main">
            <a:ext uri="{FF2B5EF4-FFF2-40B4-BE49-F238E27FC236}">
              <a16:creationId xmlns="" xmlns:a16="http://schemas.microsoft.com/office/drawing/2014/main" id="{AB646B78-0D3C-4528-8CCC-EF49DD98AB83}"/>
            </a:ext>
          </a:extLst>
        </cdr:cNvPr>
        <cdr:cNvSpPr txBox="1">
          <a:spLocks xmlns:a="http://schemas.openxmlformats.org/drawingml/2006/main" noChangeArrowheads="1"/>
        </cdr:cNvSpPr>
      </cdr:nvSpPr>
      <cdr:spPr bwMode="auto">
        <a:xfrm xmlns:a="http://schemas.openxmlformats.org/drawingml/2006/main">
          <a:off x="548181" y="5343657"/>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linguistic regions by income quintile in the Swiss adult population in the 2010s.</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r="http://schemas.openxmlformats.org/officeDocument/2006/relationships" xmlns=""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3" name="Text Box 1">
          <a:extLst xmlns:a="http://schemas.openxmlformats.org/drawingml/2006/main">
            <a:ext uri="{FF2B5EF4-FFF2-40B4-BE49-F238E27FC236}">
              <a16:creationId xmlns="" xmlns:a16="http://schemas.microsoft.com/office/drawing/2014/main" id="{831F18A0-5954-43A8-BDCA-5EB1AB1E11C1}"/>
            </a:ext>
          </a:extLst>
        </cdr:cNvPr>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4" name="Text Box 1">
          <a:extLst xmlns:a="http://schemas.openxmlformats.org/drawingml/2006/main">
            <a:ext uri="{FF2B5EF4-FFF2-40B4-BE49-F238E27FC236}">
              <a16:creationId xmlns="" xmlns:a16="http://schemas.microsoft.com/office/drawing/2014/main" id="{831F18A0-5954-43A8-BDCA-5EB1AB1E11C1}"/>
            </a:ext>
          </a:extLst>
        </cdr:cNvPr>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income group.</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0.85565</cdr:y>
    </cdr:from>
    <cdr:to>
      <cdr:x>0.97226</cdr:x>
      <cdr:y>0.98871</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419361" y="5194300"/>
          <a:ext cx="8619157" cy="807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centre-left / left-wing parties among highest-educated and top-income voters after controlling for income, education, age, gender, employment, marital status, religious affiliation, region, home ownership, and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0.88317</cdr:y>
    </cdr:from>
    <cdr:to>
      <cdr:x>0.98569</cdr:x>
      <cdr:y>0.97877</cdr:y>
    </cdr:to>
    <cdr:sp macro="" textlink="">
      <cdr:nvSpPr>
        <cdr:cNvPr id="2" name="Text Box 1"/>
        <cdr:cNvSpPr txBox="1">
          <a:spLocks xmlns:a="http://schemas.openxmlformats.org/drawingml/2006/main" noChangeArrowheads="1"/>
        </cdr:cNvSpPr>
      </cdr:nvSpPr>
      <cdr:spPr bwMode="auto">
        <a:xfrm xmlns:a="http://schemas.openxmlformats.org/drawingml/2006/main">
          <a:off x="668091" y="5363586"/>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frequency of church attendance.</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gender.</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4" name="Text Box 1">
          <a:extLst xmlns:a="http://schemas.openxmlformats.org/drawingml/2006/main">
            <a:ext uri="{FF2B5EF4-FFF2-40B4-BE49-F238E27FC236}">
              <a16:creationId xmlns="" xmlns:a16="http://schemas.microsoft.com/office/drawing/2014/main" id="{72BAE95C-22BB-4BD1-B4C8-DED930E60240}"/>
            </a:ext>
          </a:extLst>
        </cdr:cNvPr>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marital status.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a:extLst>
            <a:ext uri="{FF2B5EF4-FFF2-40B4-BE49-F238E27FC236}">
              <a16:creationId xmlns:r="http://schemas.openxmlformats.org/officeDocument/2006/relationships" xmlns="" xmlns:a16="http://schemas.microsoft.com/office/drawing/2014/main" id="{5981869E-29D8-4767-823C-B7EBA0BDF5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age group.</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0.07033</cdr:x>
      <cdr:y>0.88199</cdr:y>
    </cdr:from>
    <cdr:to>
      <cdr:x>0.98415</cdr:x>
      <cdr:y>0.97759</cdr:y>
    </cdr:to>
    <cdr:sp macro="" textlink="">
      <cdr:nvSpPr>
        <cdr:cNvPr id="3" name="Text Box 1">
          <a:extLst xmlns:a="http://schemas.openxmlformats.org/drawingml/2006/main">
            <a:ext uri="{FF2B5EF4-FFF2-40B4-BE49-F238E27FC236}">
              <a16:creationId xmlns="" xmlns:a16="http://schemas.microsoft.com/office/drawing/2014/main" id="{D16B3105-3A18-4BBB-B1C0-6CDAF920B837}"/>
            </a:ext>
          </a:extLst>
        </cdr:cNvPr>
        <cdr:cNvSpPr txBox="1">
          <a:spLocks xmlns:a="http://schemas.openxmlformats.org/drawingml/2006/main" noChangeArrowheads="1"/>
        </cdr:cNvSpPr>
      </cdr:nvSpPr>
      <cdr:spPr bwMode="auto">
        <a:xfrm xmlns:a="http://schemas.openxmlformats.org/drawingml/2006/main">
          <a:off x="653768" y="5356425"/>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homeownership status.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0.07033</cdr:x>
      <cdr:y>0.88081</cdr:y>
    </cdr:from>
    <cdr:to>
      <cdr:x>0.98415</cdr:x>
      <cdr:y>0.97641</cdr:y>
    </cdr:to>
    <cdr:sp macro="" textlink="">
      <cdr:nvSpPr>
        <cdr:cNvPr id="3" name="Text Box 1">
          <a:extLst xmlns:a="http://schemas.openxmlformats.org/drawingml/2006/main">
            <a:ext uri="{FF2B5EF4-FFF2-40B4-BE49-F238E27FC236}">
              <a16:creationId xmlns="" xmlns:a16="http://schemas.microsoft.com/office/drawing/2014/main" id="{0DA7E836-130A-4915-A40D-74B7511DF186}"/>
            </a:ext>
          </a:extLst>
        </cdr:cNvPr>
        <cdr:cNvSpPr txBox="1">
          <a:spLocks xmlns:a="http://schemas.openxmlformats.org/drawingml/2006/main" noChangeArrowheads="1"/>
        </cdr:cNvSpPr>
      </cdr:nvSpPr>
      <cdr:spPr bwMode="auto">
        <a:xfrm xmlns:a="http://schemas.openxmlformats.org/drawingml/2006/main">
          <a:off x="653768" y="5349262"/>
          <a:ext cx="8494713" cy="58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4" name="Text Box 1">
          <a:extLst xmlns:a="http://schemas.openxmlformats.org/drawingml/2006/main">
            <a:ext uri="{FF2B5EF4-FFF2-40B4-BE49-F238E27FC236}">
              <a16:creationId xmlns="" xmlns:a16="http://schemas.microsoft.com/office/drawing/2014/main" id="{831F18A0-5954-43A8-BDCA-5EB1AB1E11C1}"/>
            </a:ext>
          </a:extLst>
        </cdr:cNvPr>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linguistic region.</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0.07341</cdr:x>
      <cdr:y>0.88975</cdr:y>
    </cdr:from>
    <cdr:to>
      <cdr:x>0.98723</cdr:x>
      <cdr:y>0.98231</cdr:y>
    </cdr:to>
    <cdr:sp macro="" textlink="">
      <cdr:nvSpPr>
        <cdr:cNvPr id="2" name="Text Box 1"/>
        <cdr:cNvSpPr txBox="1">
          <a:spLocks xmlns:a="http://schemas.openxmlformats.org/drawingml/2006/main" noChangeArrowheads="1"/>
        </cdr:cNvSpPr>
      </cdr:nvSpPr>
      <cdr:spPr bwMode="auto">
        <a:xfrm xmlns:a="http://schemas.openxmlformats.org/drawingml/2006/main">
          <a:off x="682414" y="5403533"/>
          <a:ext cx="8494713" cy="5621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occupation (Kriesi classification).</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r="http://schemas.openxmlformats.org/officeDocument/2006/relationships" xmlns=""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Swiss political parties in federal elections between 1947 and 2019.</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0.07549</cdr:x>
      <cdr:y>0.87976</cdr:y>
    </cdr:from>
    <cdr:to>
      <cdr:x>0.98931</cdr:x>
      <cdr:y>0.97232</cdr:y>
    </cdr:to>
    <cdr:sp macro="" textlink="">
      <cdr:nvSpPr>
        <cdr:cNvPr id="2" name="Text Box 1"/>
        <cdr:cNvSpPr txBox="1">
          <a:spLocks xmlns:a="http://schemas.openxmlformats.org/drawingml/2006/main" noChangeArrowheads="1"/>
        </cdr:cNvSpPr>
      </cdr:nvSpPr>
      <cdr:spPr bwMode="auto">
        <a:xfrm xmlns:a="http://schemas.openxmlformats.org/drawingml/2006/main">
          <a:off x="701708" y="5342870"/>
          <a:ext cx="8494713" cy="5621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occupation (Oesch classification).</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4" name="Text Box 1">
          <a:extLst xmlns:a="http://schemas.openxmlformats.org/drawingml/2006/main">
            <a:ext uri="{FF2B5EF4-FFF2-40B4-BE49-F238E27FC236}">
              <a16:creationId xmlns="" xmlns:a16="http://schemas.microsoft.com/office/drawing/2014/main" id="{831F18A0-5954-43A8-BDCA-5EB1AB1E11C1}"/>
            </a:ext>
          </a:extLst>
        </cdr:cNvPr>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centre-left / left-wing parties by sector of occupation.</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centre-left / left-wing parties among highest-educated and top-income voters.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0.97226</cdr:x>
      <cdr:y>0.98871</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419334" y="5220847"/>
          <a:ext cx="8618673" cy="783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centre-left / left-wing parties among highest-educated and top-income voters after controlling for income, education, age, gender, employment, marital status, religious affiliation, region, home ownership, and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0.86557</cdr:y>
    </cdr:from>
    <cdr:to>
      <cdr:x>0.95893</cdr:x>
      <cdr:y>0.99461</cdr:y>
    </cdr:to>
    <cdr:sp macro="" textlink="">
      <cdr:nvSpPr>
        <cdr:cNvPr id="3" name="Text Box 1"/>
        <cdr:cNvSpPr txBox="1">
          <a:spLocks xmlns:a="http://schemas.openxmlformats.org/drawingml/2006/main" noChangeArrowheads="1"/>
        </cdr:cNvSpPr>
      </cdr:nvSpPr>
      <cdr:spPr bwMode="auto">
        <a:xfrm xmlns:a="http://schemas.openxmlformats.org/drawingml/2006/main">
          <a:off x="419335" y="5256656"/>
          <a:ext cx="8494712" cy="783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university graduates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0.86439</cdr:y>
    </cdr:from>
    <cdr:to>
      <cdr:x>0.95893</cdr:x>
      <cdr:y>0.99343</cdr:y>
    </cdr:to>
    <cdr:sp macro="" textlink="">
      <cdr:nvSpPr>
        <cdr:cNvPr id="3" name="Text Box 1"/>
        <cdr:cNvSpPr txBox="1">
          <a:spLocks xmlns:a="http://schemas.openxmlformats.org/drawingml/2006/main" noChangeArrowheads="1"/>
        </cdr:cNvSpPr>
      </cdr:nvSpPr>
      <cdr:spPr bwMode="auto">
        <a:xfrm xmlns:a="http://schemas.openxmlformats.org/drawingml/2006/main">
          <a:off x="419335" y="5249493"/>
          <a:ext cx="8494712" cy="783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 educated voters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declaring no religion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r="http://schemas.openxmlformats.org/officeDocument/2006/relationships" xmlns="" xmlns:a16="http://schemas.microsoft.com/office/drawing/2014/main" id="{821C7126-9BD0-4DC7-914E-5F2A8EBC82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Protestant voters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Swiss political parties in federal elections between 1947 and 2019.</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Catholic voters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never going to church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union members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r="http://schemas.openxmlformats.org/officeDocument/2006/relationships"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in rural areas and the share of voters in urban areas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0.04588</cdr:x>
      <cdr:y>0.85316</cdr:y>
    </cdr:from>
    <cdr:to>
      <cdr:x>0.9597</cdr:x>
      <cdr:y>0.97692</cdr:y>
    </cdr:to>
    <cdr:sp macro="" textlink="">
      <cdr:nvSpPr>
        <cdr:cNvPr id="3" name="Text Box 1"/>
        <cdr:cNvSpPr txBox="1">
          <a:spLocks xmlns:a="http://schemas.openxmlformats.org/drawingml/2006/main" noChangeArrowheads="1"/>
        </cdr:cNvSpPr>
      </cdr:nvSpPr>
      <cdr:spPr bwMode="auto">
        <a:xfrm xmlns:a="http://schemas.openxmlformats.org/drawingml/2006/main">
          <a:off x="426496" y="5181297"/>
          <a:ext cx="8494712" cy="751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Swiss linguistic regions towards Social Democrats / Greens / Other centre-left, after controlling for income, education, age, gender, employment, marital status, religious affiliation, home ownership, and union membership.</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homeowners and the share of other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New Zealand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foreign-born voters and the share of Swiss-born voters voting for centre-left /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Swiss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highest-educated voters towards SVP / SD / FPS, SP / PDT, Greens, FDP.</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96"/>
  <sheetViews>
    <sheetView tabSelected="1" workbookViewId="0">
      <selection sqref="A1:B1"/>
    </sheetView>
  </sheetViews>
  <sheetFormatPr baseColWidth="10" defaultColWidth="10.77734375" defaultRowHeight="13.8" x14ac:dyDescent="0.25"/>
  <cols>
    <col min="1" max="1" width="15.44140625" style="42" customWidth="1"/>
    <col min="2" max="2" width="110.109375" style="37" customWidth="1"/>
    <col min="3" max="16384" width="10.77734375" style="37"/>
  </cols>
  <sheetData>
    <row r="1" spans="1:2" ht="94.05" customHeight="1" thickBot="1" x14ac:dyDescent="0.3">
      <c r="A1" s="70" t="s">
        <v>503</v>
      </c>
      <c r="B1" s="71"/>
    </row>
    <row r="2" spans="1:2" ht="14.4" thickBot="1" x14ac:dyDescent="0.3">
      <c r="A2" s="80" t="s">
        <v>493</v>
      </c>
      <c r="B2" s="81"/>
    </row>
    <row r="3" spans="1:2" ht="15" customHeight="1" x14ac:dyDescent="0.25">
      <c r="A3" s="61" t="s">
        <v>474</v>
      </c>
      <c r="B3" s="62" t="s">
        <v>381</v>
      </c>
    </row>
    <row r="4" spans="1:2" x14ac:dyDescent="0.25">
      <c r="A4" s="63" t="s">
        <v>475</v>
      </c>
      <c r="B4" s="64" t="s">
        <v>494</v>
      </c>
    </row>
    <row r="5" spans="1:2" ht="14.4" thickBot="1" x14ac:dyDescent="0.3">
      <c r="A5" s="63" t="s">
        <v>476</v>
      </c>
      <c r="B5" s="65" t="s">
        <v>491</v>
      </c>
    </row>
    <row r="6" spans="1:2" ht="14.4" thickBot="1" x14ac:dyDescent="0.3">
      <c r="A6" s="74" t="s">
        <v>385</v>
      </c>
      <c r="B6" s="75"/>
    </row>
    <row r="7" spans="1:2" ht="15" customHeight="1" x14ac:dyDescent="0.25">
      <c r="A7" s="58" t="s">
        <v>390</v>
      </c>
      <c r="B7" s="57" t="s">
        <v>381</v>
      </c>
    </row>
    <row r="8" spans="1:2" x14ac:dyDescent="0.25">
      <c r="A8" s="55" t="s">
        <v>391</v>
      </c>
      <c r="B8" s="56" t="s">
        <v>380</v>
      </c>
    </row>
    <row r="9" spans="1:2" x14ac:dyDescent="0.25">
      <c r="A9" s="55" t="s">
        <v>392</v>
      </c>
      <c r="B9" s="54" t="s">
        <v>379</v>
      </c>
    </row>
    <row r="10" spans="1:2" x14ac:dyDescent="0.25">
      <c r="A10" s="55" t="s">
        <v>393</v>
      </c>
      <c r="B10" s="54" t="s">
        <v>378</v>
      </c>
    </row>
    <row r="11" spans="1:2" x14ac:dyDescent="0.25">
      <c r="A11" s="55" t="s">
        <v>394</v>
      </c>
      <c r="B11" s="54" t="s">
        <v>377</v>
      </c>
    </row>
    <row r="12" spans="1:2" x14ac:dyDescent="0.25">
      <c r="A12" s="55" t="s">
        <v>395</v>
      </c>
      <c r="B12" s="54" t="s">
        <v>376</v>
      </c>
    </row>
    <row r="13" spans="1:2" x14ac:dyDescent="0.25">
      <c r="A13" s="55" t="s">
        <v>396</v>
      </c>
      <c r="B13" s="54" t="s">
        <v>375</v>
      </c>
    </row>
    <row r="14" spans="1:2" x14ac:dyDescent="0.25">
      <c r="A14" s="55" t="s">
        <v>397</v>
      </c>
      <c r="B14" s="54" t="s">
        <v>374</v>
      </c>
    </row>
    <row r="15" spans="1:2" x14ac:dyDescent="0.25">
      <c r="A15" s="55" t="s">
        <v>398</v>
      </c>
      <c r="B15" s="54" t="s">
        <v>495</v>
      </c>
    </row>
    <row r="16" spans="1:2" x14ac:dyDescent="0.25">
      <c r="A16" s="55" t="s">
        <v>399</v>
      </c>
      <c r="B16" s="54" t="s">
        <v>496</v>
      </c>
    </row>
    <row r="17" spans="1:2" x14ac:dyDescent="0.25">
      <c r="A17" s="55" t="s">
        <v>400</v>
      </c>
      <c r="B17" s="54" t="s">
        <v>497</v>
      </c>
    </row>
    <row r="18" spans="1:2" ht="14.4" thickBot="1" x14ac:dyDescent="0.3">
      <c r="A18" s="55" t="s">
        <v>401</v>
      </c>
      <c r="B18" s="54" t="s">
        <v>498</v>
      </c>
    </row>
    <row r="19" spans="1:2" ht="14.4" thickBot="1" x14ac:dyDescent="0.3">
      <c r="A19" s="76" t="s">
        <v>386</v>
      </c>
      <c r="B19" s="77"/>
    </row>
    <row r="20" spans="1:2" x14ac:dyDescent="0.25">
      <c r="A20" s="47" t="s">
        <v>402</v>
      </c>
      <c r="B20" s="48" t="s">
        <v>373</v>
      </c>
    </row>
    <row r="21" spans="1:2" x14ac:dyDescent="0.25">
      <c r="A21" s="47" t="s">
        <v>403</v>
      </c>
      <c r="B21" s="48" t="s">
        <v>372</v>
      </c>
    </row>
    <row r="22" spans="1:2" x14ac:dyDescent="0.25">
      <c r="A22" s="47" t="s">
        <v>404</v>
      </c>
      <c r="B22" s="48" t="s">
        <v>371</v>
      </c>
    </row>
    <row r="23" spans="1:2" x14ac:dyDescent="0.25">
      <c r="A23" s="47" t="s">
        <v>418</v>
      </c>
      <c r="B23" s="48" t="s">
        <v>370</v>
      </c>
    </row>
    <row r="24" spans="1:2" x14ac:dyDescent="0.25">
      <c r="A24" s="47" t="s">
        <v>405</v>
      </c>
      <c r="B24" s="48" t="s">
        <v>369</v>
      </c>
    </row>
    <row r="25" spans="1:2" x14ac:dyDescent="0.25">
      <c r="A25" s="47" t="s">
        <v>406</v>
      </c>
      <c r="B25" s="48" t="s">
        <v>368</v>
      </c>
    </row>
    <row r="26" spans="1:2" x14ac:dyDescent="0.25">
      <c r="A26" s="47" t="s">
        <v>407</v>
      </c>
      <c r="B26" s="48" t="s">
        <v>367</v>
      </c>
    </row>
    <row r="27" spans="1:2" x14ac:dyDescent="0.25">
      <c r="A27" s="47" t="s">
        <v>408</v>
      </c>
      <c r="B27" s="48" t="s">
        <v>366</v>
      </c>
    </row>
    <row r="28" spans="1:2" x14ac:dyDescent="0.25">
      <c r="A28" s="47" t="s">
        <v>409</v>
      </c>
      <c r="B28" s="48" t="s">
        <v>365</v>
      </c>
    </row>
    <row r="29" spans="1:2" x14ac:dyDescent="0.25">
      <c r="A29" s="47" t="s">
        <v>410</v>
      </c>
      <c r="B29" s="48" t="s">
        <v>364</v>
      </c>
    </row>
    <row r="30" spans="1:2" x14ac:dyDescent="0.25">
      <c r="A30" s="47" t="s">
        <v>411</v>
      </c>
      <c r="B30" s="48" t="s">
        <v>363</v>
      </c>
    </row>
    <row r="31" spans="1:2" x14ac:dyDescent="0.25">
      <c r="A31" s="47" t="s">
        <v>412</v>
      </c>
      <c r="B31" s="48" t="s">
        <v>361</v>
      </c>
    </row>
    <row r="32" spans="1:2" x14ac:dyDescent="0.25">
      <c r="A32" s="47" t="s">
        <v>413</v>
      </c>
      <c r="B32" s="48" t="s">
        <v>362</v>
      </c>
    </row>
    <row r="33" spans="1:2" x14ac:dyDescent="0.25">
      <c r="A33" s="47" t="s">
        <v>414</v>
      </c>
      <c r="B33" s="48" t="s">
        <v>360</v>
      </c>
    </row>
    <row r="34" spans="1:2" x14ac:dyDescent="0.25">
      <c r="A34" s="47" t="s">
        <v>415</v>
      </c>
      <c r="B34" s="48" t="s">
        <v>359</v>
      </c>
    </row>
    <row r="35" spans="1:2" x14ac:dyDescent="0.25">
      <c r="A35" s="47" t="s">
        <v>416</v>
      </c>
      <c r="B35" s="48" t="s">
        <v>358</v>
      </c>
    </row>
    <row r="36" spans="1:2" x14ac:dyDescent="0.25">
      <c r="A36" s="47" t="s">
        <v>417</v>
      </c>
      <c r="B36" s="48" t="s">
        <v>357</v>
      </c>
    </row>
    <row r="37" spans="1:2" x14ac:dyDescent="0.25">
      <c r="A37" s="47" t="s">
        <v>419</v>
      </c>
      <c r="B37" s="48" t="s">
        <v>356</v>
      </c>
    </row>
    <row r="38" spans="1:2" x14ac:dyDescent="0.25">
      <c r="A38" s="47" t="s">
        <v>420</v>
      </c>
      <c r="B38" s="48" t="s">
        <v>494</v>
      </c>
    </row>
    <row r="39" spans="1:2" x14ac:dyDescent="0.25">
      <c r="A39" s="47" t="s">
        <v>421</v>
      </c>
      <c r="B39" s="48" t="s">
        <v>355</v>
      </c>
    </row>
    <row r="40" spans="1:2" x14ac:dyDescent="0.25">
      <c r="A40" s="47" t="s">
        <v>422</v>
      </c>
      <c r="B40" s="48" t="s">
        <v>354</v>
      </c>
    </row>
    <row r="41" spans="1:2" x14ac:dyDescent="0.25">
      <c r="A41" s="47" t="s">
        <v>423</v>
      </c>
      <c r="B41" s="48" t="s">
        <v>499</v>
      </c>
    </row>
    <row r="42" spans="1:2" x14ac:dyDescent="0.25">
      <c r="A42" s="47" t="s">
        <v>424</v>
      </c>
      <c r="B42" s="48" t="s">
        <v>353</v>
      </c>
    </row>
    <row r="43" spans="1:2" x14ac:dyDescent="0.25">
      <c r="A43" s="47" t="s">
        <v>425</v>
      </c>
      <c r="B43" s="48" t="s">
        <v>352</v>
      </c>
    </row>
    <row r="44" spans="1:2" x14ac:dyDescent="0.25">
      <c r="A44" s="47" t="s">
        <v>426</v>
      </c>
      <c r="B44" s="48" t="s">
        <v>437</v>
      </c>
    </row>
    <row r="45" spans="1:2" x14ac:dyDescent="0.25">
      <c r="A45" s="47" t="s">
        <v>427</v>
      </c>
      <c r="B45" s="48" t="s">
        <v>351</v>
      </c>
    </row>
    <row r="46" spans="1:2" x14ac:dyDescent="0.25">
      <c r="A46" s="47" t="s">
        <v>428</v>
      </c>
      <c r="B46" s="48" t="s">
        <v>350</v>
      </c>
    </row>
    <row r="47" spans="1:2" x14ac:dyDescent="0.25">
      <c r="A47" s="47" t="s">
        <v>429</v>
      </c>
      <c r="B47" s="48" t="s">
        <v>349</v>
      </c>
    </row>
    <row r="48" spans="1:2" x14ac:dyDescent="0.25">
      <c r="A48" s="47" t="s">
        <v>430</v>
      </c>
      <c r="B48" s="48" t="s">
        <v>348</v>
      </c>
    </row>
    <row r="49" spans="1:2" x14ac:dyDescent="0.25">
      <c r="A49" s="47" t="s">
        <v>431</v>
      </c>
      <c r="B49" s="48" t="s">
        <v>347</v>
      </c>
    </row>
    <row r="50" spans="1:2" x14ac:dyDescent="0.25">
      <c r="A50" s="47" t="s">
        <v>432</v>
      </c>
      <c r="B50" s="48" t="s">
        <v>346</v>
      </c>
    </row>
    <row r="51" spans="1:2" x14ac:dyDescent="0.25">
      <c r="A51" s="47" t="s">
        <v>433</v>
      </c>
      <c r="B51" s="48" t="s">
        <v>345</v>
      </c>
    </row>
    <row r="52" spans="1:2" x14ac:dyDescent="0.25">
      <c r="A52" s="47" t="s">
        <v>434</v>
      </c>
      <c r="B52" s="48" t="s">
        <v>344</v>
      </c>
    </row>
    <row r="53" spans="1:2" x14ac:dyDescent="0.25">
      <c r="A53" s="47" t="s">
        <v>435</v>
      </c>
      <c r="B53" s="48" t="s">
        <v>343</v>
      </c>
    </row>
    <row r="54" spans="1:2" x14ac:dyDescent="0.25">
      <c r="A54" s="47" t="s">
        <v>436</v>
      </c>
      <c r="B54" s="48" t="s">
        <v>342</v>
      </c>
    </row>
    <row r="55" spans="1:2" ht="14.4" thickBot="1" x14ac:dyDescent="0.3">
      <c r="A55" s="47" t="s">
        <v>438</v>
      </c>
      <c r="B55" s="48" t="s">
        <v>341</v>
      </c>
    </row>
    <row r="56" spans="1:2" ht="14.4" thickBot="1" x14ac:dyDescent="0.3">
      <c r="A56" s="78" t="s">
        <v>387</v>
      </c>
      <c r="B56" s="79"/>
    </row>
    <row r="57" spans="1:2" x14ac:dyDescent="0.25">
      <c r="A57" s="43" t="s">
        <v>439</v>
      </c>
      <c r="B57" s="44" t="s">
        <v>340</v>
      </c>
    </row>
    <row r="58" spans="1:2" x14ac:dyDescent="0.25">
      <c r="A58" s="43" t="s">
        <v>440</v>
      </c>
      <c r="B58" s="44" t="s">
        <v>339</v>
      </c>
    </row>
    <row r="59" spans="1:2" x14ac:dyDescent="0.25">
      <c r="A59" s="43" t="s">
        <v>441</v>
      </c>
      <c r="B59" s="44" t="s">
        <v>338</v>
      </c>
    </row>
    <row r="60" spans="1:2" x14ac:dyDescent="0.25">
      <c r="A60" s="43" t="s">
        <v>442</v>
      </c>
      <c r="B60" s="44" t="s">
        <v>337</v>
      </c>
    </row>
    <row r="61" spans="1:2" x14ac:dyDescent="0.25">
      <c r="A61" s="43" t="s">
        <v>443</v>
      </c>
      <c r="B61" s="44" t="s">
        <v>336</v>
      </c>
    </row>
    <row r="62" spans="1:2" x14ac:dyDescent="0.25">
      <c r="A62" s="43" t="s">
        <v>444</v>
      </c>
      <c r="B62" s="44" t="s">
        <v>335</v>
      </c>
    </row>
    <row r="63" spans="1:2" x14ac:dyDescent="0.25">
      <c r="A63" s="43" t="s">
        <v>445</v>
      </c>
      <c r="B63" s="44" t="s">
        <v>334</v>
      </c>
    </row>
    <row r="64" spans="1:2" x14ac:dyDescent="0.25">
      <c r="A64" s="43" t="s">
        <v>446</v>
      </c>
      <c r="B64" s="44" t="s">
        <v>333</v>
      </c>
    </row>
    <row r="65" spans="1:2" x14ac:dyDescent="0.25">
      <c r="A65" s="43" t="s">
        <v>447</v>
      </c>
      <c r="B65" s="44" t="s">
        <v>332</v>
      </c>
    </row>
    <row r="66" spans="1:2" x14ac:dyDescent="0.25">
      <c r="A66" s="43" t="s">
        <v>448</v>
      </c>
      <c r="B66" s="44" t="s">
        <v>331</v>
      </c>
    </row>
    <row r="67" spans="1:2" x14ac:dyDescent="0.25">
      <c r="A67" s="43" t="s">
        <v>449</v>
      </c>
      <c r="B67" s="44" t="s">
        <v>330</v>
      </c>
    </row>
    <row r="68" spans="1:2" x14ac:dyDescent="0.25">
      <c r="A68" s="43" t="s">
        <v>450</v>
      </c>
      <c r="B68" s="44" t="s">
        <v>329</v>
      </c>
    </row>
    <row r="69" spans="1:2" x14ac:dyDescent="0.25">
      <c r="A69" s="43" t="s">
        <v>451</v>
      </c>
      <c r="B69" s="44" t="s">
        <v>328</v>
      </c>
    </row>
    <row r="70" spans="1:2" x14ac:dyDescent="0.25">
      <c r="A70" s="43" t="s">
        <v>452</v>
      </c>
      <c r="B70" s="44" t="s">
        <v>327</v>
      </c>
    </row>
    <row r="71" spans="1:2" x14ac:dyDescent="0.25">
      <c r="A71" s="43" t="s">
        <v>453</v>
      </c>
      <c r="B71" s="44" t="s">
        <v>326</v>
      </c>
    </row>
    <row r="72" spans="1:2" x14ac:dyDescent="0.25">
      <c r="A72" s="43" t="s">
        <v>454</v>
      </c>
      <c r="B72" s="44" t="s">
        <v>325</v>
      </c>
    </row>
    <row r="73" spans="1:2" x14ac:dyDescent="0.25">
      <c r="A73" s="43" t="s">
        <v>455</v>
      </c>
      <c r="B73" s="44" t="s">
        <v>324</v>
      </c>
    </row>
    <row r="74" spans="1:2" x14ac:dyDescent="0.25">
      <c r="A74" s="43" t="s">
        <v>456</v>
      </c>
      <c r="B74" s="44" t="s">
        <v>323</v>
      </c>
    </row>
    <row r="75" spans="1:2" x14ac:dyDescent="0.25">
      <c r="A75" s="43" t="s">
        <v>457</v>
      </c>
      <c r="B75" s="44" t="s">
        <v>322</v>
      </c>
    </row>
    <row r="76" spans="1:2" x14ac:dyDescent="0.25">
      <c r="A76" s="43" t="s">
        <v>458</v>
      </c>
      <c r="B76" s="44" t="s">
        <v>321</v>
      </c>
    </row>
    <row r="77" spans="1:2" x14ac:dyDescent="0.25">
      <c r="A77" s="43" t="s">
        <v>459</v>
      </c>
      <c r="B77" s="44" t="s">
        <v>320</v>
      </c>
    </row>
    <row r="78" spans="1:2" x14ac:dyDescent="0.25">
      <c r="A78" s="43" t="s">
        <v>460</v>
      </c>
      <c r="B78" s="44" t="s">
        <v>319</v>
      </c>
    </row>
    <row r="79" spans="1:2" x14ac:dyDescent="0.25">
      <c r="A79" s="43" t="s">
        <v>461</v>
      </c>
      <c r="B79" s="44" t="s">
        <v>318</v>
      </c>
    </row>
    <row r="80" spans="1:2" x14ac:dyDescent="0.25">
      <c r="A80" s="43" t="s">
        <v>462</v>
      </c>
      <c r="B80" s="44" t="s">
        <v>317</v>
      </c>
    </row>
    <row r="81" spans="1:2" x14ac:dyDescent="0.25">
      <c r="A81" s="43" t="s">
        <v>463</v>
      </c>
      <c r="B81" s="44" t="s">
        <v>316</v>
      </c>
    </row>
    <row r="82" spans="1:2" x14ac:dyDescent="0.25">
      <c r="A82" s="43" t="s">
        <v>464</v>
      </c>
      <c r="B82" s="44" t="s">
        <v>315</v>
      </c>
    </row>
    <row r="83" spans="1:2" x14ac:dyDescent="0.25">
      <c r="A83" s="43" t="s">
        <v>465</v>
      </c>
      <c r="B83" s="44" t="s">
        <v>314</v>
      </c>
    </row>
    <row r="84" spans="1:2" x14ac:dyDescent="0.25">
      <c r="A84" s="43" t="s">
        <v>466</v>
      </c>
      <c r="B84" s="44" t="s">
        <v>313</v>
      </c>
    </row>
    <row r="85" spans="1:2" x14ac:dyDescent="0.25">
      <c r="A85" s="43" t="s">
        <v>467</v>
      </c>
      <c r="B85" s="44" t="s">
        <v>312</v>
      </c>
    </row>
    <row r="86" spans="1:2" x14ac:dyDescent="0.25">
      <c r="A86" s="43" t="s">
        <v>468</v>
      </c>
      <c r="B86" s="44" t="s">
        <v>311</v>
      </c>
    </row>
    <row r="87" spans="1:2" x14ac:dyDescent="0.25">
      <c r="A87" s="43" t="s">
        <v>469</v>
      </c>
      <c r="B87" s="44" t="s">
        <v>310</v>
      </c>
    </row>
    <row r="88" spans="1:2" x14ac:dyDescent="0.25">
      <c r="A88" s="43" t="s">
        <v>470</v>
      </c>
      <c r="B88" s="44" t="s">
        <v>309</v>
      </c>
    </row>
    <row r="89" spans="1:2" x14ac:dyDescent="0.25">
      <c r="A89" s="43" t="s">
        <v>471</v>
      </c>
      <c r="B89" s="44" t="s">
        <v>308</v>
      </c>
    </row>
    <row r="90" spans="1:2" x14ac:dyDescent="0.25">
      <c r="A90" s="43" t="s">
        <v>472</v>
      </c>
      <c r="B90" s="44" t="s">
        <v>307</v>
      </c>
    </row>
    <row r="91" spans="1:2" x14ac:dyDescent="0.25">
      <c r="A91" s="43" t="s">
        <v>473</v>
      </c>
      <c r="B91" s="44" t="s">
        <v>306</v>
      </c>
    </row>
    <row r="92" spans="1:2" ht="14.4" thickBot="1" x14ac:dyDescent="0.3">
      <c r="A92" s="43" t="s">
        <v>477</v>
      </c>
      <c r="B92" s="44" t="s">
        <v>478</v>
      </c>
    </row>
    <row r="93" spans="1:2" ht="14.4" thickBot="1" x14ac:dyDescent="0.3">
      <c r="A93" s="72" t="s">
        <v>89</v>
      </c>
      <c r="B93" s="73"/>
    </row>
    <row r="94" spans="1:2" x14ac:dyDescent="0.25">
      <c r="A94" s="38" t="s">
        <v>382</v>
      </c>
      <c r="B94" s="39" t="s">
        <v>90</v>
      </c>
    </row>
    <row r="95" spans="1:2" x14ac:dyDescent="0.25">
      <c r="A95" s="40" t="s">
        <v>383</v>
      </c>
      <c r="B95" s="41" t="s">
        <v>91</v>
      </c>
    </row>
    <row r="96" spans="1:2" ht="14.4" thickBot="1" x14ac:dyDescent="0.3">
      <c r="A96" s="59" t="s">
        <v>384</v>
      </c>
      <c r="B96" s="60" t="s">
        <v>491</v>
      </c>
    </row>
  </sheetData>
  <mergeCells count="6">
    <mergeCell ref="A1:B1"/>
    <mergeCell ref="A93:B93"/>
    <mergeCell ref="A6:B6"/>
    <mergeCell ref="A19:B19"/>
    <mergeCell ref="A56:B56"/>
    <mergeCell ref="A2:B2"/>
  </mergeCells>
  <phoneticPr fontId="6"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8">
    <tabColor theme="1"/>
  </sheetPr>
  <dimension ref="A1:CV7"/>
  <sheetViews>
    <sheetView workbookViewId="0"/>
  </sheetViews>
  <sheetFormatPr baseColWidth="10" defaultColWidth="8.77734375" defaultRowHeight="14.4" x14ac:dyDescent="0.3"/>
  <sheetData>
    <row r="1" spans="1:100" x14ac:dyDescent="0.3">
      <c r="A1" t="s">
        <v>77</v>
      </c>
      <c r="B1" t="s">
        <v>78</v>
      </c>
      <c r="C1" t="s">
        <v>79</v>
      </c>
      <c r="D1" t="s">
        <v>504</v>
      </c>
      <c r="E1" t="s">
        <v>505</v>
      </c>
      <c r="F1" t="s">
        <v>506</v>
      </c>
      <c r="G1" t="s">
        <v>507</v>
      </c>
      <c r="H1" t="s">
        <v>508</v>
      </c>
      <c r="I1" t="s">
        <v>509</v>
      </c>
      <c r="J1" t="s">
        <v>510</v>
      </c>
      <c r="K1" t="s">
        <v>511</v>
      </c>
      <c r="L1" t="s">
        <v>512</v>
      </c>
      <c r="M1" t="s">
        <v>513</v>
      </c>
      <c r="N1" t="s">
        <v>514</v>
      </c>
      <c r="O1" t="s">
        <v>515</v>
      </c>
      <c r="P1" t="s">
        <v>516</v>
      </c>
      <c r="Q1" t="s">
        <v>517</v>
      </c>
      <c r="R1" t="s">
        <v>518</v>
      </c>
      <c r="S1" t="s">
        <v>519</v>
      </c>
      <c r="T1" t="s">
        <v>520</v>
      </c>
      <c r="U1" t="s">
        <v>521</v>
      </c>
      <c r="V1" t="s">
        <v>522</v>
      </c>
      <c r="W1" t="s">
        <v>523</v>
      </c>
      <c r="X1" t="s">
        <v>524</v>
      </c>
      <c r="Y1" t="s">
        <v>525</v>
      </c>
      <c r="Z1" t="s">
        <v>526</v>
      </c>
      <c r="AA1" t="s">
        <v>527</v>
      </c>
      <c r="AB1" t="s">
        <v>528</v>
      </c>
      <c r="AC1" t="s">
        <v>529</v>
      </c>
      <c r="AD1" t="s">
        <v>530</v>
      </c>
      <c r="AE1" t="s">
        <v>531</v>
      </c>
      <c r="AF1" t="s">
        <v>532</v>
      </c>
      <c r="AG1" t="s">
        <v>533</v>
      </c>
      <c r="AH1" t="s">
        <v>534</v>
      </c>
      <c r="AI1" t="s">
        <v>535</v>
      </c>
      <c r="AJ1" t="s">
        <v>536</v>
      </c>
      <c r="AK1" t="s">
        <v>537</v>
      </c>
      <c r="AL1" t="s">
        <v>538</v>
      </c>
      <c r="AM1" t="s">
        <v>539</v>
      </c>
      <c r="AN1" t="s">
        <v>540</v>
      </c>
      <c r="AO1" t="s">
        <v>541</v>
      </c>
      <c r="AP1" t="s">
        <v>542</v>
      </c>
      <c r="AQ1" t="s">
        <v>543</v>
      </c>
      <c r="AR1" t="s">
        <v>544</v>
      </c>
      <c r="AS1" t="s">
        <v>545</v>
      </c>
      <c r="AT1" t="s">
        <v>546</v>
      </c>
      <c r="AU1" t="s">
        <v>547</v>
      </c>
      <c r="AV1" t="s">
        <v>548</v>
      </c>
      <c r="AW1" t="s">
        <v>549</v>
      </c>
      <c r="AX1" t="s">
        <v>550</v>
      </c>
      <c r="AY1" t="s">
        <v>551</v>
      </c>
      <c r="AZ1" t="s">
        <v>552</v>
      </c>
      <c r="BA1" t="s">
        <v>553</v>
      </c>
      <c r="BB1" t="s">
        <v>554</v>
      </c>
      <c r="BC1" t="s">
        <v>555</v>
      </c>
      <c r="BD1" t="s">
        <v>556</v>
      </c>
      <c r="BE1" t="s">
        <v>557</v>
      </c>
      <c r="BF1" t="s">
        <v>558</v>
      </c>
      <c r="BG1" t="s">
        <v>559</v>
      </c>
      <c r="BH1" t="s">
        <v>560</v>
      </c>
      <c r="BI1" t="s">
        <v>561</v>
      </c>
      <c r="BJ1" t="s">
        <v>562</v>
      </c>
      <c r="BK1" t="s">
        <v>563</v>
      </c>
      <c r="BL1" t="s">
        <v>564</v>
      </c>
      <c r="BM1" t="s">
        <v>565</v>
      </c>
      <c r="BN1" t="s">
        <v>566</v>
      </c>
      <c r="BO1" t="s">
        <v>567</v>
      </c>
      <c r="BP1" t="s">
        <v>568</v>
      </c>
      <c r="BQ1" t="s">
        <v>569</v>
      </c>
      <c r="BR1" t="s">
        <v>570</v>
      </c>
      <c r="BS1" t="s">
        <v>571</v>
      </c>
      <c r="BT1" t="s">
        <v>572</v>
      </c>
      <c r="BU1" t="s">
        <v>573</v>
      </c>
      <c r="BV1" t="s">
        <v>574</v>
      </c>
      <c r="BW1" t="s">
        <v>575</v>
      </c>
      <c r="BX1" t="s">
        <v>576</v>
      </c>
      <c r="BY1" t="s">
        <v>577</v>
      </c>
      <c r="BZ1" t="s">
        <v>578</v>
      </c>
      <c r="CA1" t="s">
        <v>579</v>
      </c>
      <c r="CB1" t="s">
        <v>580</v>
      </c>
      <c r="CC1" t="s">
        <v>581</v>
      </c>
      <c r="CD1" t="s">
        <v>582</v>
      </c>
      <c r="CE1" t="s">
        <v>583</v>
      </c>
      <c r="CF1" t="s">
        <v>584</v>
      </c>
      <c r="CG1" t="s">
        <v>585</v>
      </c>
      <c r="CH1" t="s">
        <v>586</v>
      </c>
      <c r="CI1" t="s">
        <v>587</v>
      </c>
      <c r="CJ1" t="s">
        <v>588</v>
      </c>
      <c r="CK1" t="s">
        <v>589</v>
      </c>
      <c r="CL1" t="s">
        <v>590</v>
      </c>
      <c r="CM1" t="s">
        <v>591</v>
      </c>
      <c r="CN1" t="s">
        <v>592</v>
      </c>
      <c r="CO1" t="s">
        <v>593</v>
      </c>
      <c r="CP1" t="s">
        <v>594</v>
      </c>
      <c r="CQ1" t="s">
        <v>595</v>
      </c>
      <c r="CR1" t="s">
        <v>596</v>
      </c>
      <c r="CS1" t="s">
        <v>597</v>
      </c>
      <c r="CT1" t="s">
        <v>598</v>
      </c>
      <c r="CU1" t="s">
        <v>599</v>
      </c>
      <c r="CV1" t="s">
        <v>600</v>
      </c>
    </row>
    <row r="2" spans="1:100" x14ac:dyDescent="0.3">
      <c r="A2">
        <v>1</v>
      </c>
      <c r="B2">
        <v>0</v>
      </c>
      <c r="C2" t="s">
        <v>486</v>
      </c>
      <c r="D2">
        <v>-10.756967544555664</v>
      </c>
      <c r="E2">
        <v>-10.756967544555664</v>
      </c>
      <c r="F2">
        <v>-8.2407665252685547</v>
      </c>
      <c r="G2">
        <v>4.359675407409668</v>
      </c>
      <c r="H2">
        <v>4.359675407409668</v>
      </c>
      <c r="I2">
        <v>3.0333719253540039</v>
      </c>
      <c r="J2">
        <v>0.69235622882843018</v>
      </c>
      <c r="K2">
        <v>0.69235622882843018</v>
      </c>
      <c r="L2">
        <v>1.1899549961090088</v>
      </c>
      <c r="M2">
        <v>-10.756967544555664</v>
      </c>
      <c r="N2">
        <v>-10.756967544555664</v>
      </c>
      <c r="O2">
        <v>-8.2407665252685547</v>
      </c>
      <c r="S2">
        <v>4.4041104316711426</v>
      </c>
      <c r="T2">
        <v>4.4041104316711426</v>
      </c>
      <c r="U2">
        <v>1.0863549709320068</v>
      </c>
      <c r="V2">
        <v>-2.1500561237335205</v>
      </c>
      <c r="W2">
        <v>-2.1500561237335205</v>
      </c>
      <c r="X2">
        <v>0.10848687589168549</v>
      </c>
      <c r="Y2">
        <v>-4.0810446739196777</v>
      </c>
      <c r="Z2">
        <v>-4.0810446739196777</v>
      </c>
      <c r="AA2">
        <v>-2.160442590713501</v>
      </c>
      <c r="AK2">
        <v>46.408481597900391</v>
      </c>
      <c r="AL2">
        <v>48.783199310302734</v>
      </c>
      <c r="AM2">
        <v>31.652042388916016</v>
      </c>
      <c r="AN2">
        <v>-21.298210144042969</v>
      </c>
      <c r="AO2">
        <v>-21.818174362182617</v>
      </c>
      <c r="AP2">
        <v>-15.021159172058105</v>
      </c>
      <c r="AQ2">
        <v>17.093177795410156</v>
      </c>
      <c r="AR2">
        <v>17.368535995483398</v>
      </c>
      <c r="AS2">
        <v>11.071126937866211</v>
      </c>
      <c r="AT2">
        <v>22.195396423339844</v>
      </c>
      <c r="AU2">
        <v>21.211162567138672</v>
      </c>
      <c r="AV2">
        <v>12.884113311767578</v>
      </c>
      <c r="AW2">
        <v>23.000802993774414</v>
      </c>
      <c r="AX2">
        <v>23.486629486083984</v>
      </c>
      <c r="AY2">
        <v>21.709568023681641</v>
      </c>
      <c r="AZ2">
        <v>12.184015274047852</v>
      </c>
      <c r="BA2">
        <v>12.316277503967285</v>
      </c>
      <c r="BB2">
        <v>13.097591400146484</v>
      </c>
      <c r="BC2">
        <v>-24.872049331665039</v>
      </c>
      <c r="BD2">
        <v>-25.26776123046875</v>
      </c>
      <c r="BE2">
        <v>-25.270881652832031</v>
      </c>
      <c r="BJ2">
        <v>-20.408634185791016</v>
      </c>
      <c r="BK2">
        <v>-21.73811149597168</v>
      </c>
      <c r="BL2">
        <v>-17.836519241333008</v>
      </c>
      <c r="BM2">
        <v>-2.0813310146331787</v>
      </c>
      <c r="BN2">
        <v>-2.3013794422149658</v>
      </c>
      <c r="BO2">
        <v>-0.47778883576393127</v>
      </c>
      <c r="BP2">
        <v>26.036952972412109</v>
      </c>
      <c r="BQ2">
        <v>26.214319229125977</v>
      </c>
      <c r="BR2">
        <v>27.911722183227539</v>
      </c>
      <c r="BS2">
        <v>-2.2617063522338867</v>
      </c>
      <c r="BT2">
        <v>-2.482820987701416</v>
      </c>
      <c r="BU2">
        <v>-5.0024466514587402</v>
      </c>
      <c r="BY2">
        <v>-5.2135000228881836</v>
      </c>
      <c r="BZ2">
        <v>-4.8338541984558105</v>
      </c>
      <c r="CA2">
        <v>-1.541459321975708</v>
      </c>
      <c r="CB2">
        <v>5.7785511016845703</v>
      </c>
      <c r="CC2">
        <v>5.3611078262329102</v>
      </c>
      <c r="CD2">
        <v>3.958613395690918</v>
      </c>
      <c r="CE2">
        <v>-1.3118317127227783</v>
      </c>
      <c r="CF2">
        <v>-1.2174506187438965</v>
      </c>
      <c r="CG2">
        <v>-4.5087790489196777</v>
      </c>
      <c r="CH2">
        <v>0.38245758414268494</v>
      </c>
      <c r="CI2">
        <v>0.21920949220657349</v>
      </c>
      <c r="CJ2">
        <v>-1.1557203531265259</v>
      </c>
      <c r="CK2">
        <v>1.94610595703125</v>
      </c>
      <c r="CL2">
        <v>2.303868293762207</v>
      </c>
      <c r="CM2">
        <v>-0.39800778031349182</v>
      </c>
      <c r="CN2">
        <v>-5.851743221282959</v>
      </c>
      <c r="CO2">
        <v>-6.1352858543395996</v>
      </c>
      <c r="CP2">
        <v>4.4646577835083008</v>
      </c>
    </row>
    <row r="3" spans="1:100" x14ac:dyDescent="0.3">
      <c r="A3">
        <v>2</v>
      </c>
      <c r="B3">
        <v>0</v>
      </c>
      <c r="C3" t="s">
        <v>260</v>
      </c>
      <c r="D3">
        <v>2.001845121383667</v>
      </c>
      <c r="E3">
        <v>4.0161490440368652</v>
      </c>
      <c r="F3">
        <v>5.8280272483825684</v>
      </c>
      <c r="G3">
        <v>2.3282184600830078</v>
      </c>
      <c r="H3">
        <v>2.0825927257537842</v>
      </c>
      <c r="I3">
        <v>3.9435451030731201</v>
      </c>
      <c r="J3">
        <v>-2.4091756343841553</v>
      </c>
      <c r="K3">
        <v>-2.8014113903045654</v>
      </c>
      <c r="L3">
        <v>-4.5752501487731934</v>
      </c>
      <c r="M3">
        <v>2.001845121383667</v>
      </c>
      <c r="N3">
        <v>4.0161490440368652</v>
      </c>
      <c r="O3">
        <v>5.8280272483825684</v>
      </c>
      <c r="S3">
        <v>1.0910998582839966</v>
      </c>
      <c r="T3">
        <v>0.54021477699279785</v>
      </c>
      <c r="U3">
        <v>2.5991215705871582</v>
      </c>
      <c r="V3">
        <v>0.52473145723342896</v>
      </c>
      <c r="W3">
        <v>0.299477219581604</v>
      </c>
      <c r="X3">
        <v>-1.9981708526611328</v>
      </c>
      <c r="Y3">
        <v>-3.2725074291229248</v>
      </c>
      <c r="Z3">
        <v>-1.7359850406646729</v>
      </c>
      <c r="AA3">
        <v>-0.82323217391967773</v>
      </c>
      <c r="AB3">
        <v>3.3683736324310303</v>
      </c>
      <c r="AC3">
        <v>3.2586832046508789</v>
      </c>
      <c r="AD3">
        <v>3.9201579093933105</v>
      </c>
      <c r="AE3">
        <v>-0.12844507396221161</v>
      </c>
      <c r="AF3">
        <v>0.16438968479633331</v>
      </c>
      <c r="AG3">
        <v>1.7271581888198853</v>
      </c>
      <c r="AH3">
        <v>-7.2054018974304199</v>
      </c>
      <c r="AI3">
        <v>-7.6533689498901367</v>
      </c>
      <c r="AJ3">
        <v>-10.901548385620117</v>
      </c>
      <c r="AK3">
        <v>19.523843765258789</v>
      </c>
      <c r="AL3">
        <v>22.718025207519531</v>
      </c>
      <c r="AM3">
        <v>9.4000558853149414</v>
      </c>
      <c r="AN3">
        <v>-18.820064544677734</v>
      </c>
      <c r="AO3">
        <v>-19.26140022277832</v>
      </c>
      <c r="AP3">
        <v>-7.37139892578125</v>
      </c>
      <c r="AQ3">
        <v>15.809925079345703</v>
      </c>
      <c r="AR3">
        <v>15.882528305053711</v>
      </c>
      <c r="AS3">
        <v>5.3521609306335449</v>
      </c>
      <c r="AT3">
        <v>7.4390807151794434</v>
      </c>
      <c r="AU3">
        <v>7.6287326812744141</v>
      </c>
      <c r="AV3">
        <v>7.0601201057434082</v>
      </c>
      <c r="AW3">
        <v>19.499181747436523</v>
      </c>
      <c r="AX3">
        <v>20.08111572265625</v>
      </c>
      <c r="AY3">
        <v>18.881982803344727</v>
      </c>
      <c r="AZ3">
        <v>14.560833930969238</v>
      </c>
      <c r="BA3">
        <v>15.060196876525879</v>
      </c>
      <c r="BB3">
        <v>15.773932456970215</v>
      </c>
      <c r="BC3">
        <v>-30.592006683349609</v>
      </c>
      <c r="BD3">
        <v>-31.395900726318359</v>
      </c>
      <c r="BE3">
        <v>-31.854576110839844</v>
      </c>
      <c r="BJ3">
        <v>-14.307819366455078</v>
      </c>
      <c r="BK3">
        <v>-16.172807693481445</v>
      </c>
      <c r="BL3">
        <v>-9.7261724472045898</v>
      </c>
      <c r="BM3">
        <v>-2.1459751129150391</v>
      </c>
      <c r="BN3">
        <v>-9.6732288599014282E-2</v>
      </c>
      <c r="BO3">
        <v>0.66685926914215088</v>
      </c>
      <c r="BP3">
        <v>25.959354400634766</v>
      </c>
      <c r="BQ3">
        <v>24.346319198608398</v>
      </c>
      <c r="BR3">
        <v>26.08140754699707</v>
      </c>
      <c r="BS3">
        <v>-4.4223332405090332</v>
      </c>
      <c r="BT3">
        <v>-5.3330392837524414</v>
      </c>
      <c r="BU3">
        <v>-7.092219352722168</v>
      </c>
      <c r="BY3">
        <v>4.553307056427002</v>
      </c>
      <c r="BZ3">
        <v>4.0012750625610352</v>
      </c>
      <c r="CA3">
        <v>2.8370964527130127</v>
      </c>
      <c r="CB3">
        <v>-7.59100541472435E-2</v>
      </c>
      <c r="CC3">
        <v>1.3638603687286377</v>
      </c>
      <c r="CD3">
        <v>1.2108745574951172</v>
      </c>
      <c r="CE3">
        <v>-6.1794013977050781</v>
      </c>
      <c r="CF3">
        <v>-8.5016689300537109</v>
      </c>
      <c r="CG3">
        <v>-7.5311808586120605</v>
      </c>
      <c r="CH3">
        <v>7.9937949180603027</v>
      </c>
      <c r="CI3">
        <v>7.3455801010131836</v>
      </c>
      <c r="CJ3">
        <v>6.1546468734741211</v>
      </c>
      <c r="CK3">
        <v>-8.3789710998535156</v>
      </c>
      <c r="CL3">
        <v>-8.0037193298339844</v>
      </c>
      <c r="CM3">
        <v>-7.3679027557373047</v>
      </c>
      <c r="CN3">
        <v>-2.3646018505096436</v>
      </c>
      <c r="CO3">
        <v>-0.52163314819335938</v>
      </c>
      <c r="CP3">
        <v>3.7437818050384521</v>
      </c>
    </row>
    <row r="4" spans="1:100" x14ac:dyDescent="0.3">
      <c r="A4">
        <v>3</v>
      </c>
      <c r="B4">
        <v>0</v>
      </c>
      <c r="C4" t="s">
        <v>261</v>
      </c>
      <c r="D4">
        <v>-1.1877421140670776</v>
      </c>
      <c r="E4">
        <v>-1.1877421140670776</v>
      </c>
      <c r="F4">
        <v>-3.8358860015869141</v>
      </c>
      <c r="G4">
        <v>-3.5188887119293213</v>
      </c>
      <c r="H4">
        <v>-3.5188887119293213</v>
      </c>
      <c r="I4">
        <v>-5.8654332160949707</v>
      </c>
      <c r="J4">
        <v>2.8800508975982666</v>
      </c>
      <c r="K4">
        <v>2.8800508975982666</v>
      </c>
      <c r="L4">
        <v>5.3680801391601563</v>
      </c>
      <c r="M4">
        <v>-1.1877421140670776</v>
      </c>
      <c r="N4">
        <v>-1.1877421140670776</v>
      </c>
      <c r="O4">
        <v>-3.8358860015869141</v>
      </c>
      <c r="S4">
        <v>-3.4745893478393555</v>
      </c>
      <c r="T4">
        <v>-3.4745893478393555</v>
      </c>
      <c r="U4">
        <v>-3.240121603012085</v>
      </c>
      <c r="V4">
        <v>2.4761271476745605</v>
      </c>
      <c r="W4">
        <v>2.4761271476745605</v>
      </c>
      <c r="X4">
        <v>3.1130483150482178</v>
      </c>
      <c r="Y4">
        <v>1.94456946849823</v>
      </c>
      <c r="Z4">
        <v>1.94456946849823</v>
      </c>
      <c r="AA4">
        <v>-0.74040144681930542</v>
      </c>
      <c r="AK4">
        <v>33.072032928466797</v>
      </c>
      <c r="AL4">
        <v>33.076644897460938</v>
      </c>
      <c r="AM4">
        <v>24.952407836914063</v>
      </c>
      <c r="AN4">
        <v>-18.115903854370117</v>
      </c>
      <c r="AO4">
        <v>-18.440473556518555</v>
      </c>
      <c r="AP4">
        <v>-16.23443603515625</v>
      </c>
      <c r="AQ4">
        <v>7.9684853553771973</v>
      </c>
      <c r="AR4">
        <v>8.0801963806152344</v>
      </c>
      <c r="AS4">
        <v>8.3958644866943359</v>
      </c>
      <c r="AT4">
        <v>24.915170669555664</v>
      </c>
      <c r="AU4">
        <v>25.602840423583984</v>
      </c>
      <c r="AV4">
        <v>17.769292831420898</v>
      </c>
      <c r="BM4">
        <v>3.1253979206085205</v>
      </c>
      <c r="BN4">
        <v>3.3125348091125488</v>
      </c>
      <c r="BO4">
        <v>5.9975318908691406</v>
      </c>
      <c r="BP4">
        <v>41.747749328613281</v>
      </c>
      <c r="BQ4">
        <v>42.264392852783203</v>
      </c>
      <c r="BR4">
        <v>38.882331848144531</v>
      </c>
      <c r="BS4">
        <v>-8.5037765502929687</v>
      </c>
      <c r="BT4">
        <v>-8.2710590362548828</v>
      </c>
      <c r="BU4">
        <v>-2.3786880970001221</v>
      </c>
      <c r="BV4">
        <v>-25.520818710327148</v>
      </c>
      <c r="BW4">
        <v>-25.492202758789063</v>
      </c>
      <c r="BX4">
        <v>-16.490200042724609</v>
      </c>
      <c r="BY4">
        <v>11.205734252929687</v>
      </c>
      <c r="BZ4">
        <v>11.104658126831055</v>
      </c>
      <c r="CA4">
        <v>7.5219011306762695</v>
      </c>
      <c r="CB4">
        <v>-10.925824165344238</v>
      </c>
      <c r="CC4">
        <v>-11.214931488037109</v>
      </c>
      <c r="CD4">
        <v>-4.2450466156005859</v>
      </c>
      <c r="CE4">
        <v>1.4353994131088257</v>
      </c>
      <c r="CF4">
        <v>2.3822405338287354</v>
      </c>
      <c r="CG4">
        <v>-5.4287867546081543</v>
      </c>
      <c r="CH4">
        <v>-3.9436359405517578</v>
      </c>
      <c r="CI4">
        <v>-4.3327226638793945</v>
      </c>
      <c r="CJ4">
        <v>1.9508312940597534</v>
      </c>
      <c r="CK4">
        <v>16.658184051513672</v>
      </c>
      <c r="CL4">
        <v>17.70216178894043</v>
      </c>
      <c r="CM4">
        <v>6.6938004493713379</v>
      </c>
      <c r="CN4">
        <v>-23.403602600097656</v>
      </c>
      <c r="CO4">
        <v>-23.731971740722656</v>
      </c>
      <c r="CP4">
        <v>-16.49305534362793</v>
      </c>
    </row>
    <row r="5" spans="1:100" x14ac:dyDescent="0.3">
      <c r="A5">
        <v>4</v>
      </c>
      <c r="B5">
        <v>0</v>
      </c>
      <c r="C5" t="s">
        <v>262</v>
      </c>
      <c r="D5">
        <v>9.4228601455688477</v>
      </c>
      <c r="E5">
        <v>9.4859523773193359</v>
      </c>
      <c r="F5">
        <v>6.7471394538879395</v>
      </c>
      <c r="G5">
        <v>-7.5033769607543945</v>
      </c>
      <c r="H5">
        <v>-6.7754974365234375</v>
      </c>
      <c r="I5">
        <v>-2.2523505687713623</v>
      </c>
      <c r="J5">
        <v>-0.607277512550354</v>
      </c>
      <c r="K5">
        <v>-1.173328161239624</v>
      </c>
      <c r="L5">
        <v>-2.4881482124328613</v>
      </c>
      <c r="M5">
        <v>9.4228601455688477</v>
      </c>
      <c r="N5">
        <v>9.4859523773193359</v>
      </c>
      <c r="O5">
        <v>6.7471394538879395</v>
      </c>
      <c r="S5">
        <v>-7.9467387199401855</v>
      </c>
      <c r="T5">
        <v>-7.8176298141479492</v>
      </c>
      <c r="U5">
        <v>-5.9286665916442871</v>
      </c>
      <c r="V5">
        <v>4.3466305732727051</v>
      </c>
      <c r="W5">
        <v>4.0930609703063965</v>
      </c>
      <c r="X5">
        <v>3.1634113788604736</v>
      </c>
      <c r="Y5">
        <v>7.1558399200439453</v>
      </c>
      <c r="Z5">
        <v>6.957028865814209</v>
      </c>
      <c r="AA5">
        <v>4.9314174652099609</v>
      </c>
      <c r="AB5">
        <v>-3.4534568786621094</v>
      </c>
      <c r="AC5">
        <v>-0.63303869962692261</v>
      </c>
      <c r="AD5">
        <v>-0.75077444314956665</v>
      </c>
      <c r="AE5">
        <v>4.3895082473754883</v>
      </c>
      <c r="AF5">
        <v>3.2902836799621582</v>
      </c>
      <c r="AG5">
        <v>2.8627781867980957</v>
      </c>
      <c r="AH5">
        <v>-2.3829765319824219</v>
      </c>
      <c r="AI5">
        <v>-6.1320080757141113</v>
      </c>
      <c r="AJ5">
        <v>-4.8119997978210449</v>
      </c>
      <c r="AK5">
        <v>22.325555801391602</v>
      </c>
      <c r="AL5">
        <v>21.367948532104492</v>
      </c>
      <c r="AM5">
        <v>5.5126776695251465</v>
      </c>
      <c r="AN5">
        <v>-12.004369735717773</v>
      </c>
      <c r="AO5">
        <v>-11.832071304321289</v>
      </c>
      <c r="AP5">
        <v>-8.4268989562988281</v>
      </c>
      <c r="AQ5">
        <v>5.3311290740966797</v>
      </c>
      <c r="AR5">
        <v>5.4739232063293457</v>
      </c>
      <c r="AS5">
        <v>6.493985652923584</v>
      </c>
      <c r="AT5">
        <v>6.0940051078796387</v>
      </c>
      <c r="AU5">
        <v>5.562253475189209</v>
      </c>
      <c r="AV5">
        <v>6.2608108520507812</v>
      </c>
      <c r="AW5">
        <v>20.588773727416992</v>
      </c>
      <c r="AX5">
        <v>18.928146362304688</v>
      </c>
      <c r="AY5">
        <v>17.268417358398438</v>
      </c>
      <c r="AZ5">
        <v>-2.3434123992919922</v>
      </c>
      <c r="BA5">
        <v>-2.1527647972106934</v>
      </c>
      <c r="BB5">
        <v>-2.0955734252929687</v>
      </c>
      <c r="BC5">
        <v>-19.689268112182617</v>
      </c>
      <c r="BD5">
        <v>-18.720991134643555</v>
      </c>
      <c r="BE5">
        <v>-16.516857147216797</v>
      </c>
      <c r="BJ5">
        <v>-10.972019195556641</v>
      </c>
      <c r="BK5">
        <v>-10.063135147094727</v>
      </c>
      <c r="BL5">
        <v>-6.7341947555541992</v>
      </c>
      <c r="BM5">
        <v>4.395531177520752</v>
      </c>
      <c r="BN5">
        <v>6.2175383567810059</v>
      </c>
      <c r="BO5">
        <v>6.4571938514709473</v>
      </c>
      <c r="BP5">
        <v>22.065885543823242</v>
      </c>
      <c r="BQ5">
        <v>21.427389144897461</v>
      </c>
      <c r="BR5">
        <v>21.12122917175293</v>
      </c>
      <c r="BS5">
        <v>-7.8033490180969238</v>
      </c>
      <c r="BT5">
        <v>-8.5381937026977539</v>
      </c>
      <c r="BU5">
        <v>-3.6831119060516357</v>
      </c>
      <c r="BV5">
        <v>-13.810673713684082</v>
      </c>
      <c r="BW5">
        <v>-13.374142646789551</v>
      </c>
      <c r="BX5">
        <v>-9.1100568771362305</v>
      </c>
      <c r="BY5">
        <v>9.3339834213256836</v>
      </c>
      <c r="BZ5">
        <v>8.4536466598510742</v>
      </c>
      <c r="CA5">
        <v>6.1546192169189453</v>
      </c>
      <c r="CB5">
        <v>8.4622666239738464E-2</v>
      </c>
      <c r="CC5">
        <v>-0.20155145227909088</v>
      </c>
      <c r="CD5">
        <v>-0.72918576002120972</v>
      </c>
      <c r="CE5">
        <v>-10.62916374206543</v>
      </c>
      <c r="CF5">
        <v>-10.454395294189453</v>
      </c>
      <c r="CG5">
        <v>-9.7654294967651367</v>
      </c>
      <c r="CH5">
        <v>1.357921838760376</v>
      </c>
      <c r="CI5">
        <v>1.3653604984283447</v>
      </c>
      <c r="CJ5">
        <v>-0.90826636552810669</v>
      </c>
      <c r="CK5">
        <v>2.9938910007476807</v>
      </c>
      <c r="CL5">
        <v>2.5439865589141846</v>
      </c>
      <c r="CM5">
        <v>3.4934587478637695</v>
      </c>
      <c r="CN5">
        <v>-14.697635650634766</v>
      </c>
      <c r="CO5">
        <v>-13.126167297363281</v>
      </c>
      <c r="CP5">
        <v>-8.0191555023193359</v>
      </c>
      <c r="CQ5">
        <v>-10.182485580444336</v>
      </c>
      <c r="CR5">
        <v>-9.2739944458007813</v>
      </c>
      <c r="CS5">
        <v>-8.08428955078125</v>
      </c>
      <c r="CT5">
        <v>10.182485580444336</v>
      </c>
      <c r="CU5">
        <v>9.2739944458007813</v>
      </c>
      <c r="CV5">
        <v>8.08428955078125</v>
      </c>
    </row>
    <row r="6" spans="1:100" x14ac:dyDescent="0.3">
      <c r="A6">
        <v>5</v>
      </c>
      <c r="B6">
        <v>0</v>
      </c>
      <c r="C6" t="s">
        <v>263</v>
      </c>
      <c r="D6">
        <v>15.670644760131836</v>
      </c>
      <c r="E6">
        <v>16.069276809692383</v>
      </c>
      <c r="F6">
        <v>13.061576843261719</v>
      </c>
      <c r="G6">
        <v>-9.9987201690673828</v>
      </c>
      <c r="H6">
        <v>-7.9756102561950684</v>
      </c>
      <c r="I6">
        <v>-5.3433575630187988</v>
      </c>
      <c r="J6">
        <v>-4.6276798248291016</v>
      </c>
      <c r="K6">
        <v>-5.7941102981567383</v>
      </c>
      <c r="L6">
        <v>-5.2213301658630371</v>
      </c>
      <c r="M6">
        <v>15.670644760131836</v>
      </c>
      <c r="N6">
        <v>16.069276809692383</v>
      </c>
      <c r="O6">
        <v>13.061576843261719</v>
      </c>
      <c r="S6">
        <v>-11.914351463317871</v>
      </c>
      <c r="T6">
        <v>-11.935800552368164</v>
      </c>
      <c r="U6">
        <v>-10.380586624145508</v>
      </c>
      <c r="V6">
        <v>5.2019963264465332</v>
      </c>
      <c r="W6">
        <v>4.659550666809082</v>
      </c>
      <c r="X6">
        <v>4.3147215843200684</v>
      </c>
      <c r="Y6">
        <v>14.161216735839844</v>
      </c>
      <c r="Z6">
        <v>14.282195091247559</v>
      </c>
      <c r="AA6">
        <v>11.725625991821289</v>
      </c>
      <c r="AB6">
        <v>-3.2874796390533447</v>
      </c>
      <c r="AC6">
        <v>-1.517394557595253E-2</v>
      </c>
      <c r="AD6">
        <v>0.62373644113540649</v>
      </c>
      <c r="AE6">
        <v>5.0742545127868652</v>
      </c>
      <c r="AF6">
        <v>3.8203780651092529</v>
      </c>
      <c r="AG6">
        <v>3.475703239440918</v>
      </c>
      <c r="AH6">
        <v>-3.9122602939605713</v>
      </c>
      <c r="AI6">
        <v>-8.4321002960205078</v>
      </c>
      <c r="AJ6">
        <v>-8.6550483703613281</v>
      </c>
      <c r="AK6">
        <v>21.85380744934082</v>
      </c>
      <c r="AL6">
        <v>20.831275939941406</v>
      </c>
      <c r="AM6">
        <v>9.0418605804443359</v>
      </c>
      <c r="AN6">
        <v>-13.179603576660156</v>
      </c>
      <c r="AO6">
        <v>-12.787103652954102</v>
      </c>
      <c r="AP6">
        <v>-8.1500034332275391</v>
      </c>
      <c r="AQ6">
        <v>0.50910276174545288</v>
      </c>
      <c r="AR6">
        <v>0.87833815813064575</v>
      </c>
      <c r="AS6">
        <v>5.5636625289916992</v>
      </c>
      <c r="AT6">
        <v>-3.7570490837097168</v>
      </c>
      <c r="AU6">
        <v>-4.1195464134216309</v>
      </c>
      <c r="AV6">
        <v>2.3250069618225098</v>
      </c>
      <c r="AW6">
        <v>19.334373474121094</v>
      </c>
      <c r="AX6">
        <v>18.476886749267578</v>
      </c>
      <c r="AY6">
        <v>15.384621620178223</v>
      </c>
      <c r="AZ6">
        <v>-6.1234383583068848</v>
      </c>
      <c r="BA6">
        <v>-6.1953277587890625</v>
      </c>
      <c r="BB6">
        <v>-4.6619224548339844</v>
      </c>
      <c r="BC6">
        <v>-20.011791229248047</v>
      </c>
      <c r="BD6">
        <v>-18.961759567260742</v>
      </c>
      <c r="BE6">
        <v>-16.196374893188477</v>
      </c>
      <c r="BJ6">
        <v>-14.377752304077148</v>
      </c>
      <c r="BK6">
        <v>-13.408414840698242</v>
      </c>
      <c r="BL6">
        <v>-9.2474956512451172</v>
      </c>
      <c r="BM6">
        <v>4.6493062973022461</v>
      </c>
      <c r="BN6">
        <v>7.3403716087341309</v>
      </c>
      <c r="BO6">
        <v>7.536747932434082</v>
      </c>
      <c r="BP6">
        <v>25.314908981323242</v>
      </c>
      <c r="BQ6">
        <v>24.636777877807617</v>
      </c>
      <c r="BR6">
        <v>22.498861312866211</v>
      </c>
      <c r="BS6">
        <v>-5.2936515808105469</v>
      </c>
      <c r="BT6">
        <v>-6.6111197471618652</v>
      </c>
      <c r="BU6">
        <v>-0.61506718397140503</v>
      </c>
      <c r="BV6">
        <v>-14.813881874084473</v>
      </c>
      <c r="BW6">
        <v>-15.065580368041992</v>
      </c>
      <c r="BX6">
        <v>-11.77388858795166</v>
      </c>
      <c r="BY6">
        <v>7.4005379676818848</v>
      </c>
      <c r="BZ6">
        <v>5.5914335250854492</v>
      </c>
      <c r="CA6">
        <v>0.94046837091445923</v>
      </c>
      <c r="CB6">
        <v>8.1324872970581055</v>
      </c>
      <c r="CC6">
        <v>7.5070052146911621</v>
      </c>
      <c r="CD6">
        <v>5.0799117088317871</v>
      </c>
      <c r="CE6">
        <v>-14.024099349975586</v>
      </c>
      <c r="CF6">
        <v>-13.320416450500488</v>
      </c>
      <c r="CG6">
        <v>-8.2885961532592773</v>
      </c>
      <c r="CH6">
        <v>-6.1542220115661621</v>
      </c>
      <c r="CI6">
        <v>-5.1643180847167969</v>
      </c>
      <c r="CJ6">
        <v>-4.2930164337158203</v>
      </c>
      <c r="CK6">
        <v>8.0012121200561523</v>
      </c>
      <c r="CL6">
        <v>6.6691188812255859</v>
      </c>
      <c r="CM6">
        <v>4.8885607719421387</v>
      </c>
      <c r="CN6">
        <v>-5.6187229156494141</v>
      </c>
      <c r="CO6">
        <v>-4.5459713935852051</v>
      </c>
      <c r="CP6">
        <v>-1.3500041961669922</v>
      </c>
      <c r="CQ6">
        <v>-11.605103492736816</v>
      </c>
      <c r="CR6">
        <v>-10.26270866394043</v>
      </c>
      <c r="CS6">
        <v>-7.5478897094726563</v>
      </c>
      <c r="CT6">
        <v>11.605103492736816</v>
      </c>
      <c r="CU6">
        <v>10.26270866394043</v>
      </c>
      <c r="CV6">
        <v>7.5478897094726563</v>
      </c>
    </row>
    <row r="7" spans="1:100" x14ac:dyDescent="0.3">
      <c r="A7">
        <v>6</v>
      </c>
      <c r="B7">
        <v>0</v>
      </c>
      <c r="C7" t="s">
        <v>488</v>
      </c>
      <c r="D7">
        <v>20.358028411865234</v>
      </c>
      <c r="E7">
        <v>20.82159423828125</v>
      </c>
      <c r="F7">
        <v>17.704504013061523</v>
      </c>
      <c r="G7">
        <v>-9.3206357955932617</v>
      </c>
      <c r="H7">
        <v>-7.9194879531860352</v>
      </c>
      <c r="I7">
        <v>-7.160487174987793</v>
      </c>
      <c r="J7">
        <v>-13.958583831787109</v>
      </c>
      <c r="K7">
        <v>-14.203914642333984</v>
      </c>
      <c r="L7">
        <v>-11.88325023651123</v>
      </c>
      <c r="M7">
        <v>20.358028411865234</v>
      </c>
      <c r="N7">
        <v>20.82159423828125</v>
      </c>
      <c r="O7">
        <v>17.704504013061523</v>
      </c>
      <c r="S7">
        <v>-14.737063407897949</v>
      </c>
      <c r="T7">
        <v>-14.686954498291016</v>
      </c>
      <c r="U7">
        <v>-12.849886894226074</v>
      </c>
      <c r="V7">
        <v>6.0236291885375977</v>
      </c>
      <c r="W7">
        <v>5.2957577705383301</v>
      </c>
      <c r="X7">
        <v>4.717257022857666</v>
      </c>
      <c r="Y7">
        <v>18.296701431274414</v>
      </c>
      <c r="Z7">
        <v>17.988819122314453</v>
      </c>
      <c r="AA7">
        <v>15.020394325256348</v>
      </c>
      <c r="AB7">
        <v>-4.0509281158447266</v>
      </c>
      <c r="AC7">
        <v>4.1723623871803284E-2</v>
      </c>
      <c r="AD7">
        <v>-1.1436401605606079</v>
      </c>
      <c r="AE7">
        <v>3.7870731353759766</v>
      </c>
      <c r="AF7">
        <v>2.0819721221923828</v>
      </c>
      <c r="AG7">
        <v>2.5283029079437256</v>
      </c>
      <c r="AH7">
        <v>0.71945518255233765</v>
      </c>
      <c r="AI7">
        <v>-4.9375967979431152</v>
      </c>
      <c r="AJ7">
        <v>-3.4820749759674072</v>
      </c>
      <c r="AK7">
        <v>22.226016998291016</v>
      </c>
      <c r="AL7">
        <v>20.515321731567383</v>
      </c>
      <c r="AM7">
        <v>7.0132107734680176</v>
      </c>
      <c r="AN7">
        <v>-11.769020080566406</v>
      </c>
      <c r="AO7">
        <v>-11.032753944396973</v>
      </c>
      <c r="AP7">
        <v>-4.0343666076660156</v>
      </c>
      <c r="AQ7">
        <v>-3.0639235973358154</v>
      </c>
      <c r="AR7">
        <v>-2.5044987201690674</v>
      </c>
      <c r="AS7">
        <v>3.1355071067810059</v>
      </c>
      <c r="AT7">
        <v>-1.9381215572357178</v>
      </c>
      <c r="AU7">
        <v>-1.8081679344177246</v>
      </c>
      <c r="AV7">
        <v>9.2295065522193909E-2</v>
      </c>
      <c r="AW7">
        <v>21.837238311767578</v>
      </c>
      <c r="AX7">
        <v>20.111629486083984</v>
      </c>
      <c r="AY7">
        <v>17.520648956298828</v>
      </c>
      <c r="AZ7">
        <v>-10.036869049072266</v>
      </c>
      <c r="BA7">
        <v>-9.0405511856079102</v>
      </c>
      <c r="BB7">
        <v>-7.1843833923339844</v>
      </c>
      <c r="BC7">
        <v>-20.691614151000977</v>
      </c>
      <c r="BD7">
        <v>-19.687488555908203</v>
      </c>
      <c r="BE7">
        <v>-17.967615127563477</v>
      </c>
      <c r="BJ7">
        <v>-15.613080978393555</v>
      </c>
      <c r="BK7">
        <v>-13.719165802001953</v>
      </c>
      <c r="BL7">
        <v>-10.872640609741211</v>
      </c>
      <c r="BM7">
        <v>7.2443985939025879</v>
      </c>
      <c r="BN7">
        <v>8.8038129806518555</v>
      </c>
      <c r="BO7">
        <v>8.4128570556640625</v>
      </c>
      <c r="BP7">
        <v>19.321283340454102</v>
      </c>
      <c r="BQ7">
        <v>18.294719696044922</v>
      </c>
      <c r="BR7">
        <v>18.636957168579102</v>
      </c>
      <c r="BS7">
        <v>-12.052577972412109</v>
      </c>
      <c r="BT7">
        <v>-12.500744819641113</v>
      </c>
      <c r="BU7">
        <v>-7.5540580749511719</v>
      </c>
      <c r="BV7">
        <v>-12.563878059387207</v>
      </c>
      <c r="BW7">
        <v>-11.888180732727051</v>
      </c>
      <c r="BX7">
        <v>-6.5270304679870605</v>
      </c>
      <c r="BY7">
        <v>10.503726959228516</v>
      </c>
      <c r="BZ7">
        <v>8.6107988357543945</v>
      </c>
      <c r="CA7">
        <v>1.7711734771728516</v>
      </c>
      <c r="CB7">
        <v>2.6285266876220703</v>
      </c>
      <c r="CC7">
        <v>2.2782177925109863</v>
      </c>
      <c r="CD7">
        <v>3.0595953464508057</v>
      </c>
      <c r="CE7">
        <v>-11.013114929199219</v>
      </c>
      <c r="CF7">
        <v>-9.8739843368530273</v>
      </c>
      <c r="CG7">
        <v>-5.9853711128234863</v>
      </c>
      <c r="CH7">
        <v>-3.8521037101745605</v>
      </c>
      <c r="CI7">
        <v>-3.0685663223266602</v>
      </c>
      <c r="CJ7">
        <v>-3.0099692344665527</v>
      </c>
      <c r="CK7">
        <v>6.9389395713806152</v>
      </c>
      <c r="CL7">
        <v>5.8197441101074219</v>
      </c>
      <c r="CM7">
        <v>5.2729463577270508</v>
      </c>
      <c r="CN7">
        <v>-10.093542098999023</v>
      </c>
      <c r="CO7">
        <v>-9.201756477355957</v>
      </c>
      <c r="CP7">
        <v>-7.6790494918823242</v>
      </c>
      <c r="CQ7">
        <v>-10.062010765075684</v>
      </c>
      <c r="CR7">
        <v>-8.6591348648071289</v>
      </c>
      <c r="CS7">
        <v>-7.740379810333252</v>
      </c>
      <c r="CT7">
        <v>10.062010765075684</v>
      </c>
      <c r="CU7">
        <v>8.6591348648071289</v>
      </c>
      <c r="CV7">
        <v>7.740379810333252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9">
    <tabColor theme="1"/>
  </sheetPr>
  <dimension ref="A1:H77"/>
  <sheetViews>
    <sheetView workbookViewId="0">
      <selection activeCell="C1" sqref="C1:H1048576"/>
    </sheetView>
  </sheetViews>
  <sheetFormatPr baseColWidth="10" defaultColWidth="8.77734375" defaultRowHeight="14.4" x14ac:dyDescent="0.3"/>
  <sheetData>
    <row r="1" spans="1:8" x14ac:dyDescent="0.3">
      <c r="A1" t="s">
        <v>36</v>
      </c>
      <c r="B1" t="s">
        <v>83</v>
      </c>
      <c r="C1" t="s">
        <v>486</v>
      </c>
      <c r="D1" t="s">
        <v>260</v>
      </c>
      <c r="E1" t="s">
        <v>261</v>
      </c>
      <c r="F1" t="s">
        <v>262</v>
      </c>
      <c r="G1" t="s">
        <v>263</v>
      </c>
      <c r="H1" t="s">
        <v>488</v>
      </c>
    </row>
    <row r="2" spans="1:8" x14ac:dyDescent="0.3">
      <c r="A2" t="s">
        <v>9</v>
      </c>
      <c r="B2" t="s">
        <v>40</v>
      </c>
      <c r="C2">
        <v>0.25017076730728149</v>
      </c>
      <c r="D2">
        <v>0.29531118273735046</v>
      </c>
      <c r="E2">
        <v>0.19401535391807556</v>
      </c>
      <c r="F2">
        <v>0.1843557208776474</v>
      </c>
      <c r="G2">
        <v>0.1918121874332428</v>
      </c>
      <c r="H2">
        <v>0.17362704873085022</v>
      </c>
    </row>
    <row r="3" spans="1:8" x14ac:dyDescent="0.3">
      <c r="A3" t="s">
        <v>9</v>
      </c>
      <c r="B3" t="s">
        <v>41</v>
      </c>
      <c r="C3">
        <v>0.18812613189220428</v>
      </c>
      <c r="D3">
        <v>0.23576655983924866</v>
      </c>
      <c r="E3">
        <v>0.20754899084568024</v>
      </c>
      <c r="F3">
        <v>0.222061887383461</v>
      </c>
      <c r="G3">
        <v>0.21743121743202209</v>
      </c>
      <c r="H3">
        <v>0.18078117072582245</v>
      </c>
    </row>
    <row r="4" spans="1:8" x14ac:dyDescent="0.3">
      <c r="A4" t="s">
        <v>9</v>
      </c>
      <c r="B4" t="s">
        <v>42</v>
      </c>
      <c r="C4">
        <v>0.10918190330266953</v>
      </c>
      <c r="D4">
        <v>0.24856366217136383</v>
      </c>
      <c r="E4">
        <v>8.3825752139091492E-2</v>
      </c>
      <c r="F4">
        <v>0.28767043352127075</v>
      </c>
      <c r="G4">
        <v>0.30970865488052368</v>
      </c>
      <c r="H4">
        <v>0.26328122615814209</v>
      </c>
    </row>
    <row r="5" spans="1:8" x14ac:dyDescent="0.3">
      <c r="A5" t="s">
        <v>9</v>
      </c>
      <c r="B5" t="s">
        <v>42</v>
      </c>
    </row>
    <row r="6" spans="1:8" x14ac:dyDescent="0.3">
      <c r="A6" t="s">
        <v>37</v>
      </c>
      <c r="B6" t="s">
        <v>43</v>
      </c>
      <c r="C6">
        <v>0.29504051804542542</v>
      </c>
      <c r="D6">
        <v>0.28890183568000793</v>
      </c>
      <c r="E6">
        <v>0.19891554117202759</v>
      </c>
      <c r="F6">
        <v>0.19176778197288513</v>
      </c>
      <c r="G6">
        <v>0.19376818835735321</v>
      </c>
      <c r="H6">
        <v>0.17246763408184052</v>
      </c>
    </row>
    <row r="7" spans="1:8" x14ac:dyDescent="0.3">
      <c r="A7" t="s">
        <v>37</v>
      </c>
      <c r="B7" t="s">
        <v>44</v>
      </c>
      <c r="C7">
        <v>0.18810106813907623</v>
      </c>
      <c r="D7">
        <v>0.24076695740222931</v>
      </c>
      <c r="E7">
        <v>0.20886304974555969</v>
      </c>
      <c r="F7">
        <v>0.24265642464160919</v>
      </c>
      <c r="G7">
        <v>0.23609635233879089</v>
      </c>
      <c r="H7">
        <v>0.20470923185348511</v>
      </c>
    </row>
    <row r="8" spans="1:8" x14ac:dyDescent="0.3">
      <c r="A8" t="s">
        <v>37</v>
      </c>
      <c r="B8" t="s">
        <v>45</v>
      </c>
      <c r="C8">
        <v>0.15847000479698181</v>
      </c>
      <c r="D8">
        <v>0.21345287561416626</v>
      </c>
      <c r="E8">
        <v>0.12586541473865509</v>
      </c>
      <c r="F8">
        <v>0.27099436521530151</v>
      </c>
      <c r="G8">
        <v>0.30200332403182983</v>
      </c>
      <c r="H8">
        <v>0.25880801677703857</v>
      </c>
    </row>
    <row r="9" spans="1:8" x14ac:dyDescent="0.3">
      <c r="A9" t="s">
        <v>38</v>
      </c>
      <c r="B9" t="s">
        <v>46</v>
      </c>
      <c r="D9">
        <v>0.25298058986663818</v>
      </c>
      <c r="F9">
        <v>0.23394745588302612</v>
      </c>
      <c r="G9">
        <v>0.1978776603937149</v>
      </c>
      <c r="H9">
        <v>0.19989868998527527</v>
      </c>
    </row>
    <row r="10" spans="1:8" x14ac:dyDescent="0.3">
      <c r="A10" t="s">
        <v>38</v>
      </c>
      <c r="B10" t="s">
        <v>47</v>
      </c>
      <c r="D10">
        <v>0.26040634512901306</v>
      </c>
      <c r="F10">
        <v>0.22322845458984375</v>
      </c>
      <c r="G10">
        <v>0.22451348602771759</v>
      </c>
      <c r="H10">
        <v>0.20898333191871643</v>
      </c>
    </row>
    <row r="11" spans="1:8" x14ac:dyDescent="0.3">
      <c r="A11" t="s">
        <v>38</v>
      </c>
      <c r="B11" t="s">
        <v>48</v>
      </c>
      <c r="D11">
        <v>0.30201250314712524</v>
      </c>
      <c r="F11">
        <v>0.22908508777618408</v>
      </c>
      <c r="G11">
        <v>0.23020598292350769</v>
      </c>
      <c r="H11">
        <v>0.19526281952857971</v>
      </c>
    </row>
    <row r="12" spans="1:8" x14ac:dyDescent="0.3">
      <c r="A12" t="s">
        <v>38</v>
      </c>
      <c r="B12" t="s">
        <v>49</v>
      </c>
      <c r="D12">
        <v>0.34908309578895569</v>
      </c>
      <c r="F12">
        <v>0.24905061721801758</v>
      </c>
      <c r="G12">
        <v>0.23853364586830139</v>
      </c>
      <c r="H12">
        <v>0.20398876070976257</v>
      </c>
    </row>
    <row r="13" spans="1:8" x14ac:dyDescent="0.3">
      <c r="A13" t="s">
        <v>38</v>
      </c>
      <c r="B13" t="s">
        <v>50</v>
      </c>
      <c r="D13">
        <v>0.35052397847175598</v>
      </c>
      <c r="F13">
        <v>0.24508161842823029</v>
      </c>
      <c r="G13">
        <v>0.24966682493686676</v>
      </c>
      <c r="H13">
        <v>0.21242359280586243</v>
      </c>
    </row>
    <row r="14" spans="1:8" x14ac:dyDescent="0.3">
      <c r="A14" t="s">
        <v>38</v>
      </c>
      <c r="B14" t="s">
        <v>51</v>
      </c>
      <c r="D14">
        <v>0.30114379525184631</v>
      </c>
      <c r="F14">
        <v>0.26556867361068726</v>
      </c>
      <c r="G14">
        <v>0.2242010235786438</v>
      </c>
      <c r="H14">
        <v>0.20039722323417664</v>
      </c>
    </row>
    <row r="15" spans="1:8" x14ac:dyDescent="0.3">
      <c r="A15" t="s">
        <v>38</v>
      </c>
      <c r="B15" t="s">
        <v>52</v>
      </c>
      <c r="D15">
        <v>0.26222389936447144</v>
      </c>
      <c r="F15">
        <v>0.28756806254386902</v>
      </c>
      <c r="G15">
        <v>0.26528218388557434</v>
      </c>
      <c r="H15">
        <v>0.20995540916919708</v>
      </c>
    </row>
    <row r="16" spans="1:8" x14ac:dyDescent="0.3">
      <c r="A16" t="s">
        <v>38</v>
      </c>
      <c r="B16" t="s">
        <v>53</v>
      </c>
      <c r="D16">
        <v>0.26004183292388916</v>
      </c>
      <c r="F16">
        <v>0.26190754771232605</v>
      </c>
      <c r="G16">
        <v>0.2628137469291687</v>
      </c>
      <c r="H16">
        <v>0.2295469343662262</v>
      </c>
    </row>
    <row r="17" spans="1:8" x14ac:dyDescent="0.3">
      <c r="A17" t="s">
        <v>38</v>
      </c>
      <c r="B17" t="s">
        <v>54</v>
      </c>
      <c r="D17">
        <v>0.26040190458297729</v>
      </c>
      <c r="F17">
        <v>0.28494471311569214</v>
      </c>
      <c r="G17">
        <v>0.24262592196464539</v>
      </c>
      <c r="H17">
        <v>0.20018665492534637</v>
      </c>
    </row>
    <row r="18" spans="1:8" x14ac:dyDescent="0.3">
      <c r="A18" t="s">
        <v>38</v>
      </c>
      <c r="B18" t="s">
        <v>55</v>
      </c>
      <c r="D18">
        <v>0.16056573390960693</v>
      </c>
      <c r="F18">
        <v>0.24623186886310577</v>
      </c>
      <c r="G18">
        <v>0.20791518688201904</v>
      </c>
      <c r="H18">
        <v>0.1527000218629837</v>
      </c>
    </row>
    <row r="19" spans="1:8" x14ac:dyDescent="0.3">
      <c r="A19" t="s">
        <v>39</v>
      </c>
      <c r="B19" t="s">
        <v>43</v>
      </c>
      <c r="D19">
        <v>0.30384787917137146</v>
      </c>
      <c r="F19">
        <v>0.23622651398181915</v>
      </c>
      <c r="G19">
        <v>0.22953425347805023</v>
      </c>
      <c r="H19">
        <v>0.20433539152145386</v>
      </c>
    </row>
    <row r="20" spans="1:8" x14ac:dyDescent="0.3">
      <c r="A20" t="s">
        <v>39</v>
      </c>
      <c r="B20" t="s">
        <v>44</v>
      </c>
      <c r="D20">
        <v>0.26967200636863708</v>
      </c>
      <c r="F20">
        <v>0.27540203928947449</v>
      </c>
      <c r="G20">
        <v>0.24896672368049622</v>
      </c>
      <c r="H20">
        <v>0.2101355642080307</v>
      </c>
    </row>
    <row r="21" spans="1:8" x14ac:dyDescent="0.3">
      <c r="A21" t="s">
        <v>39</v>
      </c>
      <c r="B21" t="s">
        <v>45</v>
      </c>
      <c r="D21">
        <v>0.16056573390960693</v>
      </c>
      <c r="F21">
        <v>0.24623186886310577</v>
      </c>
      <c r="G21">
        <v>0.20791518688201904</v>
      </c>
      <c r="H21">
        <v>0.1527000218629837</v>
      </c>
    </row>
    <row r="22" spans="1:8" x14ac:dyDescent="0.3">
      <c r="A22" t="s">
        <v>16</v>
      </c>
      <c r="B22" t="s">
        <v>56</v>
      </c>
      <c r="C22">
        <v>0.66861575841903687</v>
      </c>
      <c r="D22">
        <v>0.32162737846374512</v>
      </c>
      <c r="E22">
        <v>0.28328749537467957</v>
      </c>
      <c r="F22">
        <v>0.35794013738632202</v>
      </c>
      <c r="G22">
        <v>0.31555771827697754</v>
      </c>
      <c r="H22">
        <v>0.28846165537834167</v>
      </c>
    </row>
    <row r="23" spans="1:8" x14ac:dyDescent="0.3">
      <c r="A23" t="s">
        <v>16</v>
      </c>
      <c r="B23" t="s">
        <v>57</v>
      </c>
      <c r="C23">
        <v>0.16391162574291229</v>
      </c>
      <c r="D23">
        <v>0.19069316983222961</v>
      </c>
      <c r="E23">
        <v>0.15773068368434906</v>
      </c>
      <c r="F23">
        <v>0.17253047227859497</v>
      </c>
      <c r="G23">
        <v>0.17690983414649963</v>
      </c>
      <c r="H23">
        <v>0.16625893115997314</v>
      </c>
    </row>
    <row r="24" spans="1:8" x14ac:dyDescent="0.3">
      <c r="A24" t="s">
        <v>16</v>
      </c>
      <c r="B24" t="s">
        <v>58</v>
      </c>
      <c r="C24">
        <v>0.26618573069572449</v>
      </c>
      <c r="D24">
        <v>0.30419269204139709</v>
      </c>
      <c r="E24">
        <v>0.21905006468296051</v>
      </c>
      <c r="F24">
        <v>0.24620935320854187</v>
      </c>
      <c r="G24">
        <v>0.23441873490810394</v>
      </c>
      <c r="H24">
        <v>0.18119996786117554</v>
      </c>
    </row>
    <row r="25" spans="1:8" x14ac:dyDescent="0.3">
      <c r="A25" t="s">
        <v>16</v>
      </c>
      <c r="B25" t="s">
        <v>59</v>
      </c>
      <c r="C25">
        <v>0.34188467264175415</v>
      </c>
      <c r="D25">
        <v>0.42385083436965942</v>
      </c>
      <c r="E25">
        <v>0.14611458778381348</v>
      </c>
      <c r="F25">
        <v>0.26157638430595398</v>
      </c>
      <c r="G25">
        <v>0.22899061441421509</v>
      </c>
      <c r="H25">
        <v>0.15609936416149139</v>
      </c>
    </row>
    <row r="26" spans="1:8" x14ac:dyDescent="0.3">
      <c r="A26" t="s">
        <v>17</v>
      </c>
      <c r="B26" t="s">
        <v>60</v>
      </c>
      <c r="C26">
        <v>0.34599003195762634</v>
      </c>
      <c r="D26">
        <v>0.34865525364875793</v>
      </c>
      <c r="F26">
        <v>0.3717447817325592</v>
      </c>
      <c r="G26">
        <v>0.29511597752571106</v>
      </c>
      <c r="H26">
        <v>0.2821412980556488</v>
      </c>
    </row>
    <row r="27" spans="1:8" x14ac:dyDescent="0.3">
      <c r="A27" t="s">
        <v>17</v>
      </c>
      <c r="B27" t="s">
        <v>61</v>
      </c>
      <c r="C27">
        <v>0.26259875297546387</v>
      </c>
      <c r="D27">
        <v>0.30720874667167664</v>
      </c>
      <c r="F27">
        <v>0.2448078840970993</v>
      </c>
      <c r="G27">
        <v>0.22015023231506348</v>
      </c>
      <c r="H27">
        <v>0.17670144140720367</v>
      </c>
    </row>
    <row r="28" spans="1:8" x14ac:dyDescent="0.3">
      <c r="A28" t="s">
        <v>17</v>
      </c>
      <c r="B28" t="s">
        <v>62</v>
      </c>
      <c r="C28">
        <v>0.13804429769515991</v>
      </c>
      <c r="D28">
        <v>9.5317453145980835E-2</v>
      </c>
      <c r="F28">
        <v>0.10103526711463928</v>
      </c>
      <c r="G28">
        <v>0.11757940053939819</v>
      </c>
      <c r="H28">
        <v>0.11272124201059341</v>
      </c>
    </row>
    <row r="29" spans="1:8" x14ac:dyDescent="0.3">
      <c r="A29" t="s">
        <v>10</v>
      </c>
      <c r="B29" t="s">
        <v>84</v>
      </c>
      <c r="C29">
        <v>0.22605064511299133</v>
      </c>
      <c r="D29">
        <v>0.27276471257209778</v>
      </c>
      <c r="E29">
        <v>0.17529942095279694</v>
      </c>
      <c r="F29">
        <v>0.23680849373340607</v>
      </c>
      <c r="G29">
        <v>0.25487866997718811</v>
      </c>
      <c r="H29">
        <v>0.19823221862316132</v>
      </c>
    </row>
    <row r="30" spans="1:8" x14ac:dyDescent="0.3">
      <c r="A30" t="s">
        <v>10</v>
      </c>
      <c r="B30" t="s">
        <v>63</v>
      </c>
      <c r="D30">
        <v>0.53313100337982178</v>
      </c>
      <c r="F30">
        <v>0.34495657682418823</v>
      </c>
      <c r="G30">
        <v>0.3068687915802002</v>
      </c>
      <c r="H30">
        <v>0.25975051522254944</v>
      </c>
    </row>
    <row r="31" spans="1:8" x14ac:dyDescent="0.3">
      <c r="A31" t="s">
        <v>10</v>
      </c>
      <c r="B31" t="s">
        <v>64</v>
      </c>
      <c r="C31">
        <v>0.2386985719203949</v>
      </c>
      <c r="D31">
        <v>0.23574134707450867</v>
      </c>
      <c r="E31">
        <v>0.22863471508026123</v>
      </c>
      <c r="F31">
        <v>0.20444099605083466</v>
      </c>
      <c r="G31">
        <v>0.1873416006565094</v>
      </c>
      <c r="H31">
        <v>0.19570869207382202</v>
      </c>
    </row>
    <row r="32" spans="1:8" x14ac:dyDescent="0.3">
      <c r="A32" t="s">
        <v>18</v>
      </c>
      <c r="B32" t="s">
        <v>65</v>
      </c>
      <c r="C32">
        <v>0.28720265626907349</v>
      </c>
      <c r="D32">
        <v>0.30485802888870239</v>
      </c>
      <c r="F32">
        <v>0.29573234915733337</v>
      </c>
      <c r="G32">
        <v>0.28229156136512756</v>
      </c>
      <c r="H32">
        <v>0.24728824198246002</v>
      </c>
    </row>
    <row r="33" spans="1:8" x14ac:dyDescent="0.3">
      <c r="A33" t="s">
        <v>18</v>
      </c>
      <c r="B33" t="s">
        <v>66</v>
      </c>
      <c r="C33">
        <v>0.18855918943881989</v>
      </c>
      <c r="D33">
        <v>0.22183844447135925</v>
      </c>
      <c r="F33">
        <v>0.21220290660858154</v>
      </c>
      <c r="G33">
        <v>0.18501642346382141</v>
      </c>
      <c r="H33">
        <v>0.16391120851039886</v>
      </c>
    </row>
    <row r="34" spans="1:8" x14ac:dyDescent="0.3">
      <c r="A34" t="s">
        <v>19</v>
      </c>
      <c r="B34" t="s">
        <v>67</v>
      </c>
      <c r="C34">
        <v>0.20234408974647522</v>
      </c>
      <c r="D34">
        <v>0.24348624050617218</v>
      </c>
      <c r="E34">
        <v>0.19244077801704407</v>
      </c>
      <c r="F34">
        <v>0.23571327328681946</v>
      </c>
      <c r="G34">
        <v>0.23996469378471375</v>
      </c>
      <c r="H34">
        <v>0.21465334296226501</v>
      </c>
    </row>
    <row r="35" spans="1:8" x14ac:dyDescent="0.3">
      <c r="A35" t="s">
        <v>19</v>
      </c>
      <c r="B35" t="s">
        <v>68</v>
      </c>
      <c r="C35">
        <v>0.24061362445354462</v>
      </c>
      <c r="D35">
        <v>0.26758658885955811</v>
      </c>
      <c r="E35">
        <v>0.1967167854309082</v>
      </c>
      <c r="F35">
        <v>0.21442137658596039</v>
      </c>
      <c r="G35">
        <v>0.21252459287643433</v>
      </c>
      <c r="H35">
        <v>0.18267549574375153</v>
      </c>
    </row>
    <row r="36" spans="1:8" x14ac:dyDescent="0.3">
      <c r="A36" t="s">
        <v>14</v>
      </c>
      <c r="B36" t="s">
        <v>71</v>
      </c>
      <c r="C36">
        <v>0.24646323919296265</v>
      </c>
      <c r="D36">
        <v>0.25669500231742859</v>
      </c>
      <c r="E36">
        <v>0.22132015228271484</v>
      </c>
      <c r="F36">
        <v>0.25461262464523315</v>
      </c>
      <c r="G36">
        <v>0.23898789286613464</v>
      </c>
      <c r="H36">
        <v>0.23108658194541931</v>
      </c>
    </row>
    <row r="37" spans="1:8" x14ac:dyDescent="0.3">
      <c r="A37" t="s">
        <v>14</v>
      </c>
      <c r="B37" t="s">
        <v>72</v>
      </c>
      <c r="C37">
        <v>0.22568097710609436</v>
      </c>
      <c r="D37">
        <v>0.2570117712020874</v>
      </c>
      <c r="E37">
        <v>0.185085728764534</v>
      </c>
      <c r="F37">
        <v>0.20800299942493439</v>
      </c>
      <c r="G37">
        <v>0.21676510572433472</v>
      </c>
      <c r="H37">
        <v>0.1777491569519043</v>
      </c>
    </row>
    <row r="38" spans="1:8" x14ac:dyDescent="0.3">
      <c r="A38" t="s">
        <v>73</v>
      </c>
      <c r="B38" t="s">
        <v>74</v>
      </c>
      <c r="C38">
        <v>0.17726133763790131</v>
      </c>
      <c r="D38">
        <v>0.26003691554069519</v>
      </c>
      <c r="E38">
        <v>0.20054379105567932</v>
      </c>
      <c r="F38">
        <v>0.25587582588195801</v>
      </c>
      <c r="G38">
        <v>0.22597500681877136</v>
      </c>
      <c r="H38">
        <v>0.21108564734458923</v>
      </c>
    </row>
    <row r="39" spans="1:8" x14ac:dyDescent="0.3">
      <c r="A39" t="s">
        <v>73</v>
      </c>
      <c r="B39" t="s">
        <v>75</v>
      </c>
      <c r="C39">
        <v>0.25643044710159302</v>
      </c>
      <c r="D39">
        <v>0.27063757181167603</v>
      </c>
      <c r="E39">
        <v>0.16317000985145569</v>
      </c>
      <c r="F39">
        <v>0.23131893575191498</v>
      </c>
      <c r="G39">
        <v>0.26322659850120544</v>
      </c>
      <c r="H39">
        <v>0.19782151281833649</v>
      </c>
    </row>
    <row r="40" spans="1:8" x14ac:dyDescent="0.3">
      <c r="A40" t="s">
        <v>73</v>
      </c>
      <c r="B40" t="s">
        <v>76</v>
      </c>
      <c r="C40">
        <v>0.259054034948349</v>
      </c>
      <c r="D40">
        <v>0.2278740257024765</v>
      </c>
      <c r="E40">
        <v>0.24248920381069183</v>
      </c>
      <c r="F40">
        <v>0.17696991562843323</v>
      </c>
      <c r="G40">
        <v>0.18671585619449615</v>
      </c>
      <c r="H40">
        <v>0.18993693590164185</v>
      </c>
    </row>
    <row r="41" spans="1:8" x14ac:dyDescent="0.3">
      <c r="A41" t="s">
        <v>81</v>
      </c>
      <c r="B41" t="s">
        <v>266</v>
      </c>
      <c r="F41">
        <v>0.24005909264087677</v>
      </c>
      <c r="G41">
        <v>0.21912018954753876</v>
      </c>
      <c r="H41">
        <v>0.1896941214799881</v>
      </c>
    </row>
    <row r="42" spans="1:8" x14ac:dyDescent="0.3">
      <c r="A42" t="s">
        <v>81</v>
      </c>
      <c r="B42" t="s">
        <v>59</v>
      </c>
      <c r="F42">
        <v>0.32100749015808105</v>
      </c>
      <c r="G42">
        <v>0.3053748607635498</v>
      </c>
      <c r="H42">
        <v>0.26342266798019409</v>
      </c>
    </row>
    <row r="43" spans="1:8" x14ac:dyDescent="0.3">
      <c r="A43" t="s">
        <v>15</v>
      </c>
      <c r="B43" t="s">
        <v>267</v>
      </c>
      <c r="C43">
        <v>0.20157696306705475</v>
      </c>
      <c r="D43">
        <v>0.24312253296375275</v>
      </c>
      <c r="E43">
        <v>0.17688223719596863</v>
      </c>
      <c r="F43">
        <v>0.21784798800945282</v>
      </c>
      <c r="G43">
        <v>0.21676650643348694</v>
      </c>
      <c r="H43">
        <v>0.18625998497009277</v>
      </c>
    </row>
    <row r="44" spans="1:8" x14ac:dyDescent="0.3">
      <c r="A44" t="s">
        <v>15</v>
      </c>
      <c r="B44" t="s">
        <v>268</v>
      </c>
      <c r="C44">
        <v>0.33469387888908386</v>
      </c>
      <c r="D44">
        <v>0.2666487991809845</v>
      </c>
      <c r="E44">
        <v>0.35371193289756775</v>
      </c>
      <c r="F44">
        <v>0.2745642364025116</v>
      </c>
      <c r="G44">
        <v>0.2578241229057312</v>
      </c>
      <c r="H44">
        <v>0.24762259423732758</v>
      </c>
    </row>
    <row r="45" spans="1:8" x14ac:dyDescent="0.3">
      <c r="A45" t="s">
        <v>15</v>
      </c>
      <c r="B45" t="s">
        <v>269</v>
      </c>
      <c r="C45">
        <v>0.2891983687877655</v>
      </c>
      <c r="D45">
        <v>0.31096595525741577</v>
      </c>
      <c r="E45">
        <v>3.9735592901706696E-2</v>
      </c>
      <c r="F45">
        <v>0.14343418180942535</v>
      </c>
      <c r="G45">
        <v>0.22626960277557373</v>
      </c>
      <c r="H45">
        <v>0.17918625473976135</v>
      </c>
    </row>
    <row r="46" spans="1:8" x14ac:dyDescent="0.3">
      <c r="A46" t="s">
        <v>11</v>
      </c>
      <c r="B46" t="s">
        <v>186</v>
      </c>
      <c r="E46">
        <v>0.27719929814338684</v>
      </c>
      <c r="F46">
        <v>0.27306947112083435</v>
      </c>
      <c r="G46">
        <v>0.27955552935600281</v>
      </c>
      <c r="H46">
        <v>0.24273718893527985</v>
      </c>
    </row>
    <row r="47" spans="1:8" x14ac:dyDescent="0.3">
      <c r="A47" t="s">
        <v>11</v>
      </c>
      <c r="B47" t="s">
        <v>187</v>
      </c>
      <c r="E47">
        <v>8.4812022745609283E-2</v>
      </c>
      <c r="F47">
        <v>0.17253147065639496</v>
      </c>
      <c r="G47">
        <v>0.18255273997783661</v>
      </c>
      <c r="H47">
        <v>0.16409970819950104</v>
      </c>
    </row>
    <row r="48" spans="1:8" x14ac:dyDescent="0.3">
      <c r="A48" t="s">
        <v>20</v>
      </c>
      <c r="B48" t="s">
        <v>69</v>
      </c>
      <c r="C48">
        <v>0.17564040422439575</v>
      </c>
      <c r="D48">
        <v>0.20616139471530914</v>
      </c>
      <c r="E48">
        <v>0.13947415351867676</v>
      </c>
      <c r="F48">
        <v>0.18648767471313477</v>
      </c>
      <c r="G48">
        <v>0.19705665111541748</v>
      </c>
      <c r="H48">
        <v>0.18231448531150818</v>
      </c>
    </row>
    <row r="49" spans="1:8" x14ac:dyDescent="0.3">
      <c r="A49" t="s">
        <v>20</v>
      </c>
      <c r="B49" t="s">
        <v>70</v>
      </c>
      <c r="C49">
        <v>0.48214438557624817</v>
      </c>
      <c r="D49">
        <v>0.50401359796524048</v>
      </c>
      <c r="E49">
        <v>0.58407241106033325</v>
      </c>
      <c r="F49">
        <v>0.38341569900512695</v>
      </c>
      <c r="G49">
        <v>0.40541514754295349</v>
      </c>
      <c r="H49">
        <v>0.34827476739883423</v>
      </c>
    </row>
    <row r="50" spans="1:8" x14ac:dyDescent="0.3">
      <c r="A50" t="s">
        <v>85</v>
      </c>
      <c r="B50" t="s">
        <v>270</v>
      </c>
      <c r="F50">
        <v>0.22871960699558258</v>
      </c>
      <c r="G50">
        <v>0.21277996897697449</v>
      </c>
      <c r="H50">
        <v>0.17117913067340851</v>
      </c>
    </row>
    <row r="51" spans="1:8" x14ac:dyDescent="0.3">
      <c r="A51" t="s">
        <v>240</v>
      </c>
      <c r="B51" t="s">
        <v>270</v>
      </c>
      <c r="D51">
        <v>0.31645774841308594</v>
      </c>
      <c r="F51">
        <v>0.26785904169082642</v>
      </c>
      <c r="G51">
        <v>0.24617069959640503</v>
      </c>
      <c r="H51">
        <v>0.20258963108062744</v>
      </c>
    </row>
    <row r="52" spans="1:8" x14ac:dyDescent="0.3">
      <c r="A52" t="s">
        <v>240</v>
      </c>
      <c r="B52" t="s">
        <v>271</v>
      </c>
      <c r="D52">
        <v>9.6516974270343781E-2</v>
      </c>
      <c r="F52">
        <v>0.15684205293655396</v>
      </c>
      <c r="G52">
        <v>0.17079421877861023</v>
      </c>
      <c r="H52">
        <v>0.14668145775794983</v>
      </c>
    </row>
    <row r="53" spans="1:8" x14ac:dyDescent="0.3">
      <c r="A53" t="s">
        <v>85</v>
      </c>
      <c r="B53" t="s">
        <v>271</v>
      </c>
      <c r="F53">
        <v>0.3372800350189209</v>
      </c>
      <c r="G53">
        <v>0.29786732792854309</v>
      </c>
      <c r="H53">
        <v>0.26704832911491394</v>
      </c>
    </row>
    <row r="54" spans="1:8" x14ac:dyDescent="0.3">
      <c r="A54" t="s">
        <v>264</v>
      </c>
      <c r="B54" t="s">
        <v>273</v>
      </c>
      <c r="D54">
        <v>0.15688255429267883</v>
      </c>
      <c r="F54">
        <v>0.21391323208808899</v>
      </c>
      <c r="G54">
        <v>0.19845741987228394</v>
      </c>
      <c r="H54">
        <v>0.16514986753463745</v>
      </c>
    </row>
    <row r="55" spans="1:8" x14ac:dyDescent="0.3">
      <c r="A55" t="s">
        <v>264</v>
      </c>
      <c r="B55" t="s">
        <v>274</v>
      </c>
      <c r="D55">
        <v>0.31957405805587769</v>
      </c>
      <c r="F55">
        <v>0.21799325942993164</v>
      </c>
      <c r="G55">
        <v>0.20737084746360779</v>
      </c>
      <c r="H55">
        <v>0.20701035857200623</v>
      </c>
    </row>
    <row r="56" spans="1:8" x14ac:dyDescent="0.3">
      <c r="A56" t="s">
        <v>264</v>
      </c>
      <c r="B56" t="s">
        <v>272</v>
      </c>
      <c r="D56">
        <v>0.2327665239572525</v>
      </c>
      <c r="F56">
        <v>0.26836714148521423</v>
      </c>
      <c r="G56">
        <v>0.24280557036399841</v>
      </c>
      <c r="H56">
        <v>0.20424650609493256</v>
      </c>
    </row>
    <row r="57" spans="1:8" x14ac:dyDescent="0.3">
      <c r="A57" t="s">
        <v>264</v>
      </c>
      <c r="B57" t="s">
        <v>276</v>
      </c>
      <c r="D57">
        <v>0.37136474251747131</v>
      </c>
      <c r="F57">
        <v>0.23286677896976471</v>
      </c>
      <c r="G57">
        <v>0.23994061350822449</v>
      </c>
      <c r="H57">
        <v>0.18618464469909668</v>
      </c>
    </row>
    <row r="58" spans="1:8" x14ac:dyDescent="0.3">
      <c r="A58" t="s">
        <v>264</v>
      </c>
      <c r="B58" t="s">
        <v>275</v>
      </c>
      <c r="D58">
        <v>0.27244535088539124</v>
      </c>
      <c r="F58">
        <v>0.39528554677963257</v>
      </c>
      <c r="G58">
        <v>0.33597218990325928</v>
      </c>
      <c r="H58">
        <v>0.32777923345565796</v>
      </c>
    </row>
    <row r="59" spans="1:8" x14ac:dyDescent="0.3">
      <c r="A59" t="s">
        <v>264</v>
      </c>
      <c r="B59" t="s">
        <v>278</v>
      </c>
      <c r="D59">
        <v>0.45572015643119812</v>
      </c>
      <c r="F59">
        <v>0.22821477055549622</v>
      </c>
      <c r="G59">
        <v>0.19928504526615143</v>
      </c>
      <c r="H59">
        <v>0.14250914752483368</v>
      </c>
    </row>
    <row r="60" spans="1:8" x14ac:dyDescent="0.3">
      <c r="A60" t="s">
        <v>264</v>
      </c>
      <c r="B60" t="s">
        <v>279</v>
      </c>
      <c r="D60">
        <v>0</v>
      </c>
      <c r="F60">
        <v>2.5086972862482071E-2</v>
      </c>
      <c r="G60">
        <v>6.1599187552928925E-2</v>
      </c>
      <c r="H60">
        <v>8.3968222141265869E-2</v>
      </c>
    </row>
    <row r="61" spans="1:8" x14ac:dyDescent="0.3">
      <c r="A61" t="s">
        <v>264</v>
      </c>
      <c r="B61" t="s">
        <v>193</v>
      </c>
      <c r="C61">
        <v>0.2182094007730484</v>
      </c>
      <c r="D61">
        <v>0.2366919219493866</v>
      </c>
      <c r="E61">
        <v>0.22863471508026123</v>
      </c>
      <c r="F61">
        <v>0.2081984281539917</v>
      </c>
      <c r="G61">
        <v>0.17659233510494232</v>
      </c>
      <c r="H61">
        <v>0.19840356707572937</v>
      </c>
    </row>
    <row r="62" spans="1:8" x14ac:dyDescent="0.3">
      <c r="A62" t="s">
        <v>264</v>
      </c>
      <c r="B62" t="s">
        <v>277</v>
      </c>
      <c r="D62">
        <v>0.20346096158027649</v>
      </c>
      <c r="F62">
        <v>0.14506977796554565</v>
      </c>
      <c r="G62">
        <v>0.15228691697120667</v>
      </c>
      <c r="H62">
        <v>0.1245550811290741</v>
      </c>
    </row>
    <row r="63" spans="1:8" x14ac:dyDescent="0.3">
      <c r="A63" t="s">
        <v>265</v>
      </c>
      <c r="B63" t="s">
        <v>287</v>
      </c>
      <c r="F63">
        <v>0.25572147965431213</v>
      </c>
      <c r="G63">
        <v>0.33252209424972534</v>
      </c>
      <c r="H63">
        <v>0.25463619828224182</v>
      </c>
    </row>
    <row r="64" spans="1:8" x14ac:dyDescent="0.3">
      <c r="A64" t="s">
        <v>265</v>
      </c>
      <c r="B64" t="s">
        <v>281</v>
      </c>
      <c r="F64">
        <v>0.13090308010578156</v>
      </c>
      <c r="G64">
        <v>0.16439267992973328</v>
      </c>
      <c r="H64">
        <v>0.14756979048252106</v>
      </c>
    </row>
    <row r="65" spans="1:8" x14ac:dyDescent="0.3">
      <c r="A65" t="s">
        <v>265</v>
      </c>
      <c r="B65" t="s">
        <v>289</v>
      </c>
      <c r="F65">
        <v>0.2110607773065567</v>
      </c>
      <c r="G65">
        <v>0.17135971784591675</v>
      </c>
      <c r="H65">
        <v>0.20822961628437042</v>
      </c>
    </row>
    <row r="66" spans="1:8" x14ac:dyDescent="0.3">
      <c r="A66" t="s">
        <v>265</v>
      </c>
      <c r="B66" t="s">
        <v>290</v>
      </c>
      <c r="F66">
        <v>0.40176549553871155</v>
      </c>
      <c r="G66">
        <v>0.41025879979133606</v>
      </c>
      <c r="H66">
        <v>0.33044916391372681</v>
      </c>
    </row>
    <row r="67" spans="1:8" x14ac:dyDescent="0.3">
      <c r="A67" t="s">
        <v>265</v>
      </c>
      <c r="B67" t="s">
        <v>292</v>
      </c>
      <c r="F67">
        <v>0.21533222496509552</v>
      </c>
      <c r="G67">
        <v>0.2774050235748291</v>
      </c>
      <c r="H67">
        <v>0.13296054303646088</v>
      </c>
    </row>
    <row r="68" spans="1:8" x14ac:dyDescent="0.3">
      <c r="A68" t="s">
        <v>265</v>
      </c>
      <c r="B68" t="s">
        <v>282</v>
      </c>
      <c r="F68">
        <v>0.36006507277488708</v>
      </c>
      <c r="G68">
        <v>0.21323509514331818</v>
      </c>
      <c r="H68">
        <v>0.18622741103172302</v>
      </c>
    </row>
    <row r="69" spans="1:8" x14ac:dyDescent="0.3">
      <c r="A69" t="s">
        <v>265</v>
      </c>
      <c r="B69" t="s">
        <v>291</v>
      </c>
      <c r="F69">
        <v>0.21938018500804901</v>
      </c>
      <c r="G69">
        <v>0.21235686540603638</v>
      </c>
      <c r="H69">
        <v>0.17451164126396179</v>
      </c>
    </row>
    <row r="70" spans="1:8" x14ac:dyDescent="0.3">
      <c r="A70" t="s">
        <v>265</v>
      </c>
      <c r="B70" t="s">
        <v>293</v>
      </c>
      <c r="F70">
        <v>0.25049799680709839</v>
      </c>
      <c r="G70">
        <v>0.22547310590744019</v>
      </c>
      <c r="H70">
        <v>0.19012266397476196</v>
      </c>
    </row>
    <row r="71" spans="1:8" x14ac:dyDescent="0.3">
      <c r="A71" t="s">
        <v>265</v>
      </c>
      <c r="B71" t="s">
        <v>286</v>
      </c>
      <c r="F71">
        <v>0.23609034717082977</v>
      </c>
      <c r="G71">
        <v>0.22597013413906097</v>
      </c>
      <c r="H71">
        <v>0.18331167101860046</v>
      </c>
    </row>
    <row r="72" spans="1:8" x14ac:dyDescent="0.3">
      <c r="A72" t="s">
        <v>265</v>
      </c>
      <c r="B72" t="s">
        <v>193</v>
      </c>
      <c r="C72">
        <v>0.2182094007730484</v>
      </c>
      <c r="D72">
        <v>0.23318500816822052</v>
      </c>
      <c r="E72">
        <v>0.22863471508026123</v>
      </c>
      <c r="F72">
        <v>0.20823870599269867</v>
      </c>
      <c r="G72">
        <v>0.17531280219554901</v>
      </c>
      <c r="H72">
        <v>0.20138710737228394</v>
      </c>
    </row>
    <row r="73" spans="1:8" x14ac:dyDescent="0.3">
      <c r="A73" t="s">
        <v>265</v>
      </c>
      <c r="B73" t="s">
        <v>280</v>
      </c>
      <c r="F73">
        <v>0.20752076804637909</v>
      </c>
      <c r="G73">
        <v>0.14865906536579132</v>
      </c>
      <c r="H73">
        <v>0.1990816593170166</v>
      </c>
    </row>
    <row r="74" spans="1:8" x14ac:dyDescent="0.3">
      <c r="A74" t="s">
        <v>265</v>
      </c>
      <c r="B74" t="s">
        <v>283</v>
      </c>
      <c r="F74">
        <v>0.4186263382434845</v>
      </c>
      <c r="G74">
        <v>0.31545624136924744</v>
      </c>
      <c r="H74">
        <v>0.32542097568511963</v>
      </c>
    </row>
    <row r="75" spans="1:8" x14ac:dyDescent="0.3">
      <c r="A75" t="s">
        <v>265</v>
      </c>
      <c r="B75" t="s">
        <v>284</v>
      </c>
      <c r="F75">
        <v>0.20300199091434479</v>
      </c>
      <c r="G75">
        <v>0.19257663190364838</v>
      </c>
      <c r="H75">
        <v>0.16024181246757507</v>
      </c>
    </row>
    <row r="76" spans="1:8" x14ac:dyDescent="0.3">
      <c r="A76" t="s">
        <v>265</v>
      </c>
      <c r="B76" t="s">
        <v>288</v>
      </c>
      <c r="F76">
        <v>0.22749602794647217</v>
      </c>
      <c r="G76">
        <v>0.22663030028343201</v>
      </c>
      <c r="H76">
        <v>0.17883391678333282</v>
      </c>
    </row>
    <row r="77" spans="1:8" x14ac:dyDescent="0.3">
      <c r="A77" t="s">
        <v>265</v>
      </c>
      <c r="B77" t="s">
        <v>285</v>
      </c>
      <c r="F77">
        <v>0.21423988044261932</v>
      </c>
      <c r="G77">
        <v>0.18551354110240936</v>
      </c>
      <c r="H77">
        <v>0.21449059247970581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0">
    <tabColor theme="1"/>
  </sheetPr>
  <dimension ref="A1:H77"/>
  <sheetViews>
    <sheetView workbookViewId="0">
      <selection activeCell="C1" sqref="C1:H1048576"/>
    </sheetView>
  </sheetViews>
  <sheetFormatPr baseColWidth="10" defaultColWidth="8.77734375" defaultRowHeight="14.4" x14ac:dyDescent="0.3"/>
  <sheetData>
    <row r="1" spans="1:8" x14ac:dyDescent="0.3">
      <c r="A1" t="s">
        <v>36</v>
      </c>
      <c r="B1" t="s">
        <v>83</v>
      </c>
      <c r="C1" t="s">
        <v>486</v>
      </c>
      <c r="D1" t="s">
        <v>260</v>
      </c>
      <c r="E1" t="s">
        <v>261</v>
      </c>
      <c r="F1" t="s">
        <v>262</v>
      </c>
      <c r="G1" t="s">
        <v>263</v>
      </c>
      <c r="H1" t="s">
        <v>488</v>
      </c>
    </row>
    <row r="2" spans="1:8" x14ac:dyDescent="0.3">
      <c r="A2" t="s">
        <v>9</v>
      </c>
      <c r="B2" t="s">
        <v>40</v>
      </c>
      <c r="C2">
        <v>0</v>
      </c>
      <c r="D2">
        <v>0</v>
      </c>
      <c r="E2">
        <v>5.2680216729640961E-2</v>
      </c>
      <c r="F2">
        <v>3.2859988510608673E-2</v>
      </c>
      <c r="G2">
        <v>3.3071700483560562E-2</v>
      </c>
      <c r="H2">
        <v>8.1538483500480652E-2</v>
      </c>
    </row>
    <row r="3" spans="1:8" x14ac:dyDescent="0.3">
      <c r="A3" t="s">
        <v>9</v>
      </c>
      <c r="B3" t="s">
        <v>41</v>
      </c>
      <c r="C3">
        <v>0</v>
      </c>
      <c r="D3">
        <v>0</v>
      </c>
      <c r="E3">
        <v>4.0567968040704727E-2</v>
      </c>
      <c r="F3">
        <v>4.2739886790513992E-2</v>
      </c>
      <c r="G3">
        <v>8.0590449273586273E-2</v>
      </c>
      <c r="H3">
        <v>0.12518647313117981</v>
      </c>
    </row>
    <row r="4" spans="1:8" x14ac:dyDescent="0.3">
      <c r="A4" t="s">
        <v>9</v>
      </c>
      <c r="B4" t="s">
        <v>42</v>
      </c>
      <c r="C4">
        <v>0</v>
      </c>
      <c r="D4">
        <v>0</v>
      </c>
      <c r="E4">
        <v>0.10513187199831009</v>
      </c>
      <c r="F4">
        <v>7.9940922558307648E-2</v>
      </c>
      <c r="G4">
        <v>0.13277240097522736</v>
      </c>
      <c r="H4">
        <v>0.23439778387546539</v>
      </c>
    </row>
    <row r="5" spans="1:8" x14ac:dyDescent="0.3">
      <c r="A5" t="s">
        <v>9</v>
      </c>
      <c r="B5" t="s">
        <v>42</v>
      </c>
    </row>
    <row r="6" spans="1:8" x14ac:dyDescent="0.3">
      <c r="A6" t="s">
        <v>37</v>
      </c>
      <c r="B6" t="s">
        <v>43</v>
      </c>
      <c r="C6">
        <v>0</v>
      </c>
      <c r="D6">
        <v>0</v>
      </c>
      <c r="E6">
        <v>4.3768506497144699E-2</v>
      </c>
      <c r="F6">
        <v>3.6987416446208954E-2</v>
      </c>
      <c r="G6">
        <v>5.0705883651971817E-2</v>
      </c>
      <c r="H6">
        <v>8.7426938116550446E-2</v>
      </c>
    </row>
    <row r="7" spans="1:8" x14ac:dyDescent="0.3">
      <c r="A7" t="s">
        <v>37</v>
      </c>
      <c r="B7" t="s">
        <v>44</v>
      </c>
      <c r="C7">
        <v>0</v>
      </c>
      <c r="D7">
        <v>0</v>
      </c>
      <c r="E7">
        <v>4.2419251054525375E-2</v>
      </c>
      <c r="F7">
        <v>4.6395584940910339E-2</v>
      </c>
      <c r="G7">
        <v>9.9850527942180634E-2</v>
      </c>
      <c r="H7">
        <v>0.17183899879455566</v>
      </c>
    </row>
    <row r="8" spans="1:8" x14ac:dyDescent="0.3">
      <c r="A8" t="s">
        <v>37</v>
      </c>
      <c r="B8" t="s">
        <v>45</v>
      </c>
      <c r="C8">
        <v>0</v>
      </c>
      <c r="D8">
        <v>0</v>
      </c>
      <c r="E8">
        <v>9.0618878602981567E-2</v>
      </c>
      <c r="F8">
        <v>6.9898702204227448E-2</v>
      </c>
      <c r="G8">
        <v>0.12418431043624878</v>
      </c>
      <c r="H8">
        <v>0.24363003671169281</v>
      </c>
    </row>
    <row r="9" spans="1:8" x14ac:dyDescent="0.3">
      <c r="A9" t="s">
        <v>38</v>
      </c>
      <c r="B9" t="s">
        <v>46</v>
      </c>
      <c r="D9">
        <v>0</v>
      </c>
      <c r="F9">
        <v>2.7076700702309608E-2</v>
      </c>
      <c r="G9">
        <v>4.7838974744081497E-2</v>
      </c>
      <c r="H9">
        <v>0.10396991670131683</v>
      </c>
    </row>
    <row r="10" spans="1:8" x14ac:dyDescent="0.3">
      <c r="A10" t="s">
        <v>38</v>
      </c>
      <c r="B10" t="s">
        <v>47</v>
      </c>
      <c r="D10">
        <v>0</v>
      </c>
      <c r="F10">
        <v>2.8869481757283211E-2</v>
      </c>
      <c r="G10">
        <v>5.9519272297620773E-2</v>
      </c>
      <c r="H10">
        <v>0.11588136106729507</v>
      </c>
    </row>
    <row r="11" spans="1:8" x14ac:dyDescent="0.3">
      <c r="A11" t="s">
        <v>38</v>
      </c>
      <c r="B11" t="s">
        <v>48</v>
      </c>
      <c r="D11">
        <v>0</v>
      </c>
      <c r="F11">
        <v>2.9580475762486458E-2</v>
      </c>
      <c r="G11">
        <v>6.8035103380680084E-2</v>
      </c>
      <c r="H11">
        <v>0.12154571712017059</v>
      </c>
    </row>
    <row r="12" spans="1:8" x14ac:dyDescent="0.3">
      <c r="A12" t="s">
        <v>38</v>
      </c>
      <c r="B12" t="s">
        <v>49</v>
      </c>
      <c r="D12">
        <v>0</v>
      </c>
      <c r="F12">
        <v>3.2023955136537552E-2</v>
      </c>
      <c r="G12">
        <v>8.2872606813907623E-2</v>
      </c>
      <c r="H12">
        <v>0.12971048057079315</v>
      </c>
    </row>
    <row r="13" spans="1:8" x14ac:dyDescent="0.3">
      <c r="A13" t="s">
        <v>38</v>
      </c>
      <c r="B13" t="s">
        <v>50</v>
      </c>
      <c r="D13">
        <v>0</v>
      </c>
      <c r="F13">
        <v>2.3898260667920113E-2</v>
      </c>
      <c r="G13">
        <v>9.3724243342876434E-2</v>
      </c>
      <c r="H13">
        <v>0.13728691637516022</v>
      </c>
    </row>
    <row r="14" spans="1:8" x14ac:dyDescent="0.3">
      <c r="A14" t="s">
        <v>38</v>
      </c>
      <c r="B14" t="s">
        <v>51</v>
      </c>
      <c r="D14">
        <v>0</v>
      </c>
      <c r="F14">
        <v>3.5618174821138382E-2</v>
      </c>
      <c r="G14">
        <v>9.117281436920166E-2</v>
      </c>
      <c r="H14">
        <v>0.14006239175796509</v>
      </c>
    </row>
    <row r="15" spans="1:8" x14ac:dyDescent="0.3">
      <c r="A15" t="s">
        <v>38</v>
      </c>
      <c r="B15" t="s">
        <v>52</v>
      </c>
      <c r="D15">
        <v>0</v>
      </c>
      <c r="F15">
        <v>4.6111639589071274E-2</v>
      </c>
      <c r="G15">
        <v>8.016417920589447E-2</v>
      </c>
      <c r="H15">
        <v>0.15691427886486053</v>
      </c>
    </row>
    <row r="16" spans="1:8" x14ac:dyDescent="0.3">
      <c r="A16" t="s">
        <v>38</v>
      </c>
      <c r="B16" t="s">
        <v>53</v>
      </c>
      <c r="D16">
        <v>0</v>
      </c>
      <c r="F16">
        <v>4.0362674742937088E-2</v>
      </c>
      <c r="G16">
        <v>0.10173927992582321</v>
      </c>
      <c r="H16">
        <v>0.16518421471118927</v>
      </c>
    </row>
    <row r="17" spans="1:8" x14ac:dyDescent="0.3">
      <c r="A17" t="s">
        <v>38</v>
      </c>
      <c r="B17" t="s">
        <v>54</v>
      </c>
      <c r="D17">
        <v>0</v>
      </c>
      <c r="F17">
        <v>3.8928963243961334E-2</v>
      </c>
      <c r="G17">
        <v>0.1118774488568306</v>
      </c>
      <c r="H17">
        <v>0.18352106213569641</v>
      </c>
    </row>
    <row r="18" spans="1:8" x14ac:dyDescent="0.3">
      <c r="A18" t="s">
        <v>38</v>
      </c>
      <c r="B18" t="s">
        <v>55</v>
      </c>
      <c r="D18">
        <v>0</v>
      </c>
      <c r="F18">
        <v>2.3643771186470985E-2</v>
      </c>
      <c r="G18">
        <v>7.413686066865921E-2</v>
      </c>
      <c r="H18">
        <v>0.20575645565986633</v>
      </c>
    </row>
    <row r="19" spans="1:8" x14ac:dyDescent="0.3">
      <c r="A19" t="s">
        <v>39</v>
      </c>
      <c r="B19" t="s">
        <v>43</v>
      </c>
      <c r="D19">
        <v>0</v>
      </c>
      <c r="F19">
        <v>2.8229933232069016E-2</v>
      </c>
      <c r="G19">
        <v>7.157444953918457E-2</v>
      </c>
      <c r="H19">
        <v>0.12288711220026016</v>
      </c>
    </row>
    <row r="20" spans="1:8" x14ac:dyDescent="0.3">
      <c r="A20" t="s">
        <v>39</v>
      </c>
      <c r="B20" t="s">
        <v>44</v>
      </c>
      <c r="D20">
        <v>0</v>
      </c>
      <c r="F20">
        <v>4.0344778448343277E-2</v>
      </c>
      <c r="G20">
        <v>9.6708446741104126E-2</v>
      </c>
      <c r="H20">
        <v>0.16165173053741455</v>
      </c>
    </row>
    <row r="21" spans="1:8" x14ac:dyDescent="0.3">
      <c r="A21" t="s">
        <v>39</v>
      </c>
      <c r="B21" t="s">
        <v>45</v>
      </c>
      <c r="D21">
        <v>0</v>
      </c>
      <c r="F21">
        <v>2.3643771186470985E-2</v>
      </c>
      <c r="G21">
        <v>7.413686066865921E-2</v>
      </c>
      <c r="H21">
        <v>0.20575645565986633</v>
      </c>
    </row>
    <row r="22" spans="1:8" x14ac:dyDescent="0.3">
      <c r="A22" t="s">
        <v>16</v>
      </c>
      <c r="B22" t="s">
        <v>56</v>
      </c>
      <c r="C22">
        <v>0</v>
      </c>
      <c r="D22">
        <v>0</v>
      </c>
      <c r="E22">
        <v>8.4073998034000397E-2</v>
      </c>
      <c r="F22">
        <v>9.5174461603164673E-2</v>
      </c>
      <c r="G22">
        <v>0.16617369651794434</v>
      </c>
      <c r="H22">
        <v>0.22752536833286285</v>
      </c>
    </row>
    <row r="23" spans="1:8" x14ac:dyDescent="0.3">
      <c r="A23" t="s">
        <v>16</v>
      </c>
      <c r="B23" t="s">
        <v>57</v>
      </c>
      <c r="C23">
        <v>0</v>
      </c>
      <c r="D23">
        <v>0</v>
      </c>
      <c r="E23">
        <v>1.8136532977223396E-2</v>
      </c>
      <c r="F23">
        <v>3.9963677525520325E-2</v>
      </c>
      <c r="G23">
        <v>5.7188495993614197E-2</v>
      </c>
      <c r="H23">
        <v>0.10812639445066452</v>
      </c>
    </row>
    <row r="24" spans="1:8" x14ac:dyDescent="0.3">
      <c r="A24" t="s">
        <v>16</v>
      </c>
      <c r="B24" t="s">
        <v>58</v>
      </c>
      <c r="C24">
        <v>0</v>
      </c>
      <c r="D24">
        <v>0</v>
      </c>
      <c r="E24">
        <v>6.4388051629066467E-2</v>
      </c>
      <c r="F24">
        <v>4.4178199023008347E-2</v>
      </c>
      <c r="G24">
        <v>7.4684806168079376E-2</v>
      </c>
      <c r="H24">
        <v>0.14565040171146393</v>
      </c>
    </row>
    <row r="25" spans="1:8" x14ac:dyDescent="0.3">
      <c r="A25" t="s">
        <v>16</v>
      </c>
      <c r="B25" t="s">
        <v>59</v>
      </c>
      <c r="C25">
        <v>0</v>
      </c>
      <c r="D25">
        <v>0</v>
      </c>
      <c r="E25">
        <v>0.22267669439315796</v>
      </c>
      <c r="F25">
        <v>1.4447801746428013E-2</v>
      </c>
      <c r="G25">
        <v>4.9619976431131363E-2</v>
      </c>
      <c r="H25">
        <v>9.2841774225234985E-2</v>
      </c>
    </row>
    <row r="26" spans="1:8" x14ac:dyDescent="0.3">
      <c r="A26" t="s">
        <v>17</v>
      </c>
      <c r="B26" t="s">
        <v>60</v>
      </c>
      <c r="C26">
        <v>0</v>
      </c>
      <c r="D26">
        <v>0</v>
      </c>
      <c r="F26">
        <v>6.6255725920200348E-2</v>
      </c>
      <c r="G26">
        <v>0.15660418570041656</v>
      </c>
      <c r="H26">
        <v>0.2197791188955307</v>
      </c>
    </row>
    <row r="27" spans="1:8" x14ac:dyDescent="0.3">
      <c r="A27" t="s">
        <v>17</v>
      </c>
      <c r="B27" t="s">
        <v>61</v>
      </c>
      <c r="C27">
        <v>0</v>
      </c>
      <c r="D27">
        <v>0</v>
      </c>
      <c r="F27">
        <v>2.9886728152632713E-2</v>
      </c>
      <c r="G27">
        <v>6.6026091575622559E-2</v>
      </c>
      <c r="H27">
        <v>0.13119456171989441</v>
      </c>
    </row>
    <row r="28" spans="1:8" x14ac:dyDescent="0.3">
      <c r="A28" t="s">
        <v>17</v>
      </c>
      <c r="B28" t="s">
        <v>62</v>
      </c>
      <c r="C28">
        <v>0</v>
      </c>
      <c r="D28">
        <v>0</v>
      </c>
      <c r="F28">
        <v>1.3207617215812206E-2</v>
      </c>
      <c r="G28">
        <v>2.2343713790178299E-2</v>
      </c>
      <c r="H28">
        <v>5.5223263800144196E-2</v>
      </c>
    </row>
    <row r="29" spans="1:8" x14ac:dyDescent="0.3">
      <c r="A29" t="s">
        <v>10</v>
      </c>
      <c r="B29" t="s">
        <v>84</v>
      </c>
      <c r="C29">
        <v>0</v>
      </c>
      <c r="D29">
        <v>0</v>
      </c>
      <c r="E29">
        <v>3.7989020347595215E-2</v>
      </c>
      <c r="F29">
        <v>5.1298603415489197E-2</v>
      </c>
      <c r="G29">
        <v>9.9177658557891846E-2</v>
      </c>
      <c r="H29">
        <v>0.16999414563179016</v>
      </c>
    </row>
    <row r="30" spans="1:8" x14ac:dyDescent="0.3">
      <c r="A30" t="s">
        <v>10</v>
      </c>
      <c r="B30" t="s">
        <v>63</v>
      </c>
      <c r="D30">
        <v>0</v>
      </c>
      <c r="F30">
        <v>8.1645265221595764E-2</v>
      </c>
      <c r="G30">
        <v>9.9325373768806458E-2</v>
      </c>
      <c r="H30">
        <v>0.19224555790424347</v>
      </c>
    </row>
    <row r="31" spans="1:8" x14ac:dyDescent="0.3">
      <c r="A31" t="s">
        <v>10</v>
      </c>
      <c r="B31" t="s">
        <v>64</v>
      </c>
      <c r="C31">
        <v>0</v>
      </c>
      <c r="D31">
        <v>0</v>
      </c>
      <c r="E31">
        <v>6.5064869821071625E-2</v>
      </c>
      <c r="F31">
        <v>3.4293923527002335E-2</v>
      </c>
      <c r="G31">
        <v>5.9844903647899628E-2</v>
      </c>
      <c r="H31">
        <v>0.11247331649065018</v>
      </c>
    </row>
    <row r="32" spans="1:8" x14ac:dyDescent="0.3">
      <c r="A32" t="s">
        <v>18</v>
      </c>
      <c r="B32" t="s">
        <v>65</v>
      </c>
      <c r="C32">
        <v>0</v>
      </c>
      <c r="D32">
        <v>0</v>
      </c>
      <c r="F32">
        <v>4.1047219187021255E-2</v>
      </c>
      <c r="G32">
        <v>0.10368086397647858</v>
      </c>
      <c r="H32">
        <v>0.18799072504043579</v>
      </c>
    </row>
    <row r="33" spans="1:8" x14ac:dyDescent="0.3">
      <c r="A33" t="s">
        <v>18</v>
      </c>
      <c r="B33" t="s">
        <v>66</v>
      </c>
      <c r="C33">
        <v>0</v>
      </c>
      <c r="D33">
        <v>0</v>
      </c>
      <c r="F33">
        <v>2.8656188398599625E-2</v>
      </c>
      <c r="G33">
        <v>6.7238926887512207E-2</v>
      </c>
      <c r="H33">
        <v>0.11660459637641907</v>
      </c>
    </row>
    <row r="34" spans="1:8" x14ac:dyDescent="0.3">
      <c r="A34" t="s">
        <v>19</v>
      </c>
      <c r="B34" t="s">
        <v>67</v>
      </c>
      <c r="C34">
        <v>0</v>
      </c>
      <c r="D34">
        <v>0</v>
      </c>
      <c r="E34">
        <v>5.4643586277961731E-2</v>
      </c>
      <c r="F34">
        <v>5.1218066364526749E-2</v>
      </c>
      <c r="G34">
        <v>9.1029904782772064E-2</v>
      </c>
      <c r="H34">
        <v>0.16618506610393524</v>
      </c>
    </row>
    <row r="35" spans="1:8" x14ac:dyDescent="0.3">
      <c r="A35" t="s">
        <v>19</v>
      </c>
      <c r="B35" t="s">
        <v>68</v>
      </c>
      <c r="C35">
        <v>0</v>
      </c>
      <c r="D35">
        <v>0</v>
      </c>
      <c r="E35">
        <v>4.3241921812295914E-2</v>
      </c>
      <c r="F35">
        <v>4.0674686431884766E-2</v>
      </c>
      <c r="G35">
        <v>7.4364423751831055E-2</v>
      </c>
      <c r="H35">
        <v>0.12694123387336731</v>
      </c>
    </row>
    <row r="36" spans="1:8" x14ac:dyDescent="0.3">
      <c r="A36" t="s">
        <v>14</v>
      </c>
      <c r="B36" t="s">
        <v>71</v>
      </c>
      <c r="C36">
        <v>0</v>
      </c>
      <c r="D36">
        <v>0</v>
      </c>
      <c r="E36">
        <v>5.9331454336643219E-2</v>
      </c>
      <c r="F36">
        <v>5.6515291333198547E-2</v>
      </c>
      <c r="G36">
        <v>9.9623516201972961E-2</v>
      </c>
      <c r="H36">
        <v>0.18520998954772949</v>
      </c>
    </row>
    <row r="37" spans="1:8" x14ac:dyDescent="0.3">
      <c r="A37" t="s">
        <v>14</v>
      </c>
      <c r="B37" t="s">
        <v>72</v>
      </c>
      <c r="C37">
        <v>0</v>
      </c>
      <c r="D37">
        <v>0</v>
      </c>
      <c r="E37">
        <v>4.3604623526334763E-2</v>
      </c>
      <c r="F37">
        <v>3.9673760533332825E-2</v>
      </c>
      <c r="G37">
        <v>7.0665769279003143E-2</v>
      </c>
      <c r="H37">
        <v>0.12169647961854935</v>
      </c>
    </row>
    <row r="38" spans="1:8" x14ac:dyDescent="0.3">
      <c r="A38" t="s">
        <v>73</v>
      </c>
      <c r="B38" t="s">
        <v>74</v>
      </c>
      <c r="C38">
        <v>0</v>
      </c>
      <c r="D38">
        <v>0</v>
      </c>
      <c r="E38">
        <v>7.127736508846283E-2</v>
      </c>
      <c r="F38">
        <v>7.2244562208652496E-2</v>
      </c>
      <c r="G38">
        <v>0.13729400932788849</v>
      </c>
      <c r="H38">
        <v>0.20938435196876526</v>
      </c>
    </row>
    <row r="39" spans="1:8" x14ac:dyDescent="0.3">
      <c r="A39" t="s">
        <v>73</v>
      </c>
      <c r="B39" t="s">
        <v>75</v>
      </c>
      <c r="C39">
        <v>0</v>
      </c>
      <c r="D39">
        <v>0</v>
      </c>
      <c r="E39">
        <v>3.8752537220716476E-2</v>
      </c>
      <c r="F39">
        <v>3.9997383952140808E-2</v>
      </c>
      <c r="G39">
        <v>9.1972261667251587E-2</v>
      </c>
      <c r="H39">
        <v>0.16146324574947357</v>
      </c>
    </row>
    <row r="40" spans="1:8" x14ac:dyDescent="0.3">
      <c r="A40" t="s">
        <v>73</v>
      </c>
      <c r="B40" t="s">
        <v>76</v>
      </c>
      <c r="C40">
        <v>0</v>
      </c>
      <c r="D40">
        <v>0</v>
      </c>
      <c r="E40">
        <v>3.5857126116752625E-2</v>
      </c>
      <c r="F40">
        <v>1.9283996894955635E-2</v>
      </c>
      <c r="G40">
        <v>3.8606069982051849E-2</v>
      </c>
      <c r="H40">
        <v>8.7287366390228271E-2</v>
      </c>
    </row>
    <row r="41" spans="1:8" x14ac:dyDescent="0.3">
      <c r="A41" t="s">
        <v>81</v>
      </c>
      <c r="B41" t="s">
        <v>59</v>
      </c>
      <c r="F41">
        <v>3.9402589201927185E-2</v>
      </c>
      <c r="G41">
        <v>0.11296777427196503</v>
      </c>
      <c r="H41">
        <v>0.17275209724903107</v>
      </c>
    </row>
    <row r="42" spans="1:8" x14ac:dyDescent="0.3">
      <c r="A42" t="s">
        <v>81</v>
      </c>
      <c r="B42" t="s">
        <v>266</v>
      </c>
      <c r="F42">
        <v>3.3189523965120316E-2</v>
      </c>
      <c r="G42">
        <v>8.0004967749118805E-2</v>
      </c>
      <c r="H42">
        <v>0.14245593547821045</v>
      </c>
    </row>
    <row r="43" spans="1:8" x14ac:dyDescent="0.3">
      <c r="A43" t="s">
        <v>15</v>
      </c>
      <c r="B43" t="s">
        <v>267</v>
      </c>
      <c r="C43">
        <v>0</v>
      </c>
      <c r="D43">
        <v>0</v>
      </c>
      <c r="E43">
        <v>4.6038024127483368E-2</v>
      </c>
      <c r="F43">
        <v>5.0355080515146255E-2</v>
      </c>
      <c r="G43">
        <v>7.5517021119594574E-2</v>
      </c>
      <c r="H43">
        <v>0.1490262895822525</v>
      </c>
    </row>
    <row r="44" spans="1:8" x14ac:dyDescent="0.3">
      <c r="A44" t="s">
        <v>15</v>
      </c>
      <c r="B44" t="s">
        <v>268</v>
      </c>
      <c r="C44">
        <v>0</v>
      </c>
      <c r="D44">
        <v>0</v>
      </c>
      <c r="E44">
        <v>7.9621322453022003E-2</v>
      </c>
      <c r="F44">
        <v>3.4826543182134628E-2</v>
      </c>
      <c r="G44">
        <v>0.11468283832073212</v>
      </c>
      <c r="H44">
        <v>0.15006497502326965</v>
      </c>
    </row>
    <row r="45" spans="1:8" x14ac:dyDescent="0.3">
      <c r="A45" t="s">
        <v>15</v>
      </c>
      <c r="B45" t="s">
        <v>269</v>
      </c>
      <c r="C45">
        <v>0</v>
      </c>
      <c r="D45">
        <v>0</v>
      </c>
      <c r="E45">
        <v>0</v>
      </c>
      <c r="F45">
        <v>7.4466364458203316E-3</v>
      </c>
      <c r="G45">
        <v>3.465435653924942E-2</v>
      </c>
      <c r="H45">
        <v>6.8963214755058289E-2</v>
      </c>
    </row>
    <row r="46" spans="1:8" x14ac:dyDescent="0.3">
      <c r="A46" t="s">
        <v>11</v>
      </c>
      <c r="B46" t="s">
        <v>186</v>
      </c>
      <c r="E46">
        <v>4.6299636363983154E-2</v>
      </c>
      <c r="F46">
        <v>5.509909987449646E-2</v>
      </c>
      <c r="G46">
        <v>0.10641095787286758</v>
      </c>
      <c r="H46">
        <v>0.18923050165176392</v>
      </c>
    </row>
    <row r="47" spans="1:8" x14ac:dyDescent="0.3">
      <c r="A47" t="s">
        <v>11</v>
      </c>
      <c r="B47" t="s">
        <v>187</v>
      </c>
      <c r="E47">
        <v>4.5243635773658752E-2</v>
      </c>
      <c r="F47">
        <v>3.5789072513580322E-2</v>
      </c>
      <c r="G47">
        <v>6.2803328037261963E-2</v>
      </c>
      <c r="H47">
        <v>0.14409969747066498</v>
      </c>
    </row>
    <row r="48" spans="1:8" x14ac:dyDescent="0.3">
      <c r="A48" t="s">
        <v>20</v>
      </c>
      <c r="B48" t="s">
        <v>69</v>
      </c>
      <c r="C48">
        <v>0</v>
      </c>
      <c r="D48">
        <v>0</v>
      </c>
      <c r="E48">
        <v>4.8469718545675278E-2</v>
      </c>
      <c r="F48">
        <v>4.4621393084526062E-2</v>
      </c>
      <c r="G48">
        <v>7.5300022959709167E-2</v>
      </c>
      <c r="H48">
        <v>0.14767412841320038</v>
      </c>
    </row>
    <row r="49" spans="1:8" x14ac:dyDescent="0.3">
      <c r="A49" t="s">
        <v>20</v>
      </c>
      <c r="B49" t="s">
        <v>70</v>
      </c>
      <c r="C49">
        <v>0</v>
      </c>
      <c r="D49">
        <v>0</v>
      </c>
      <c r="E49">
        <v>4.4996976852416992E-2</v>
      </c>
      <c r="F49">
        <v>5.0043724477291107E-2</v>
      </c>
      <c r="G49">
        <v>8.7077006697654724E-2</v>
      </c>
      <c r="H49">
        <v>0.15822578966617584</v>
      </c>
    </row>
    <row r="50" spans="1:8" x14ac:dyDescent="0.3">
      <c r="A50" t="s">
        <v>240</v>
      </c>
      <c r="B50" t="s">
        <v>270</v>
      </c>
      <c r="D50">
        <v>0</v>
      </c>
      <c r="F50">
        <v>3.3412802964448929E-2</v>
      </c>
      <c r="G50">
        <v>8.8965520262718201E-2</v>
      </c>
      <c r="H50">
        <v>0.15616795420646667</v>
      </c>
    </row>
    <row r="51" spans="1:8" x14ac:dyDescent="0.3">
      <c r="A51" t="s">
        <v>85</v>
      </c>
      <c r="B51" t="s">
        <v>270</v>
      </c>
      <c r="F51">
        <v>2.8981886804103851E-2</v>
      </c>
      <c r="G51">
        <v>6.9564424455165863E-2</v>
      </c>
      <c r="H51">
        <v>0.13103015720844269</v>
      </c>
    </row>
    <row r="52" spans="1:8" x14ac:dyDescent="0.3">
      <c r="A52" t="s">
        <v>85</v>
      </c>
      <c r="B52" t="s">
        <v>271</v>
      </c>
      <c r="F52">
        <v>4.1268929839134216E-2</v>
      </c>
      <c r="G52">
        <v>0.12093760073184967</v>
      </c>
      <c r="H52">
        <v>0.17707152664661407</v>
      </c>
    </row>
    <row r="53" spans="1:8" x14ac:dyDescent="0.3">
      <c r="A53" t="s">
        <v>240</v>
      </c>
      <c r="B53" t="s">
        <v>271</v>
      </c>
      <c r="D53">
        <v>0</v>
      </c>
      <c r="F53">
        <v>3.1785622239112854E-2</v>
      </c>
      <c r="G53">
        <v>5.5423010140657425E-2</v>
      </c>
      <c r="H53">
        <v>0.12388774752616882</v>
      </c>
    </row>
    <row r="54" spans="1:8" x14ac:dyDescent="0.3">
      <c r="A54" t="s">
        <v>264</v>
      </c>
      <c r="B54" t="s">
        <v>275</v>
      </c>
      <c r="D54">
        <v>0</v>
      </c>
      <c r="F54">
        <v>6.222887709736824E-2</v>
      </c>
      <c r="G54">
        <v>0.15886543691158295</v>
      </c>
      <c r="H54">
        <v>0.17257304489612579</v>
      </c>
    </row>
    <row r="55" spans="1:8" x14ac:dyDescent="0.3">
      <c r="A55" t="s">
        <v>264</v>
      </c>
      <c r="B55" t="s">
        <v>272</v>
      </c>
      <c r="D55">
        <v>0</v>
      </c>
      <c r="F55">
        <v>3.4355912357568741E-2</v>
      </c>
      <c r="G55">
        <v>0.10847488045692444</v>
      </c>
      <c r="H55">
        <v>0.14022888243198395</v>
      </c>
    </row>
    <row r="56" spans="1:8" x14ac:dyDescent="0.3">
      <c r="A56" t="s">
        <v>264</v>
      </c>
      <c r="B56" t="s">
        <v>193</v>
      </c>
      <c r="C56">
        <v>0</v>
      </c>
      <c r="D56">
        <v>0</v>
      </c>
      <c r="E56">
        <v>6.5064869821071625E-2</v>
      </c>
      <c r="F56">
        <v>4.7156203538179398E-2</v>
      </c>
      <c r="G56">
        <v>8.0223284661769867E-2</v>
      </c>
      <c r="H56">
        <v>9.5948360860347748E-2</v>
      </c>
    </row>
    <row r="57" spans="1:8" x14ac:dyDescent="0.3">
      <c r="A57" t="s">
        <v>264</v>
      </c>
      <c r="B57" t="s">
        <v>276</v>
      </c>
      <c r="D57">
        <v>0</v>
      </c>
      <c r="F57">
        <v>3.3937014639377594E-2</v>
      </c>
      <c r="G57">
        <v>5.9507224708795547E-2</v>
      </c>
      <c r="H57">
        <v>0.11196239292621613</v>
      </c>
    </row>
    <row r="58" spans="1:8" x14ac:dyDescent="0.3">
      <c r="A58" t="s">
        <v>264</v>
      </c>
      <c r="B58" t="s">
        <v>274</v>
      </c>
      <c r="D58">
        <v>0</v>
      </c>
      <c r="F58">
        <v>2.495124377310276E-2</v>
      </c>
      <c r="G58">
        <v>6.0734272003173828E-2</v>
      </c>
      <c r="H58">
        <v>6.6615045070648193E-2</v>
      </c>
    </row>
    <row r="59" spans="1:8" x14ac:dyDescent="0.3">
      <c r="A59" t="s">
        <v>264</v>
      </c>
      <c r="B59" t="s">
        <v>279</v>
      </c>
      <c r="D59">
        <v>0</v>
      </c>
      <c r="F59">
        <v>3.6724124103784561E-2</v>
      </c>
      <c r="G59">
        <v>1.7190296202898026E-3</v>
      </c>
      <c r="H59">
        <v>6.2963731586933136E-2</v>
      </c>
    </row>
    <row r="60" spans="1:8" x14ac:dyDescent="0.3">
      <c r="A60" t="s">
        <v>264</v>
      </c>
      <c r="B60" t="s">
        <v>278</v>
      </c>
      <c r="D60">
        <v>0</v>
      </c>
      <c r="F60">
        <v>1.7367653548717499E-2</v>
      </c>
      <c r="G60">
        <v>4.7931171953678131E-2</v>
      </c>
      <c r="H60">
        <v>6.5917149186134338E-2</v>
      </c>
    </row>
    <row r="61" spans="1:8" x14ac:dyDescent="0.3">
      <c r="A61" t="s">
        <v>264</v>
      </c>
      <c r="B61" t="s">
        <v>273</v>
      </c>
      <c r="D61">
        <v>0</v>
      </c>
      <c r="F61">
        <v>2.2025730460882187E-2</v>
      </c>
      <c r="G61">
        <v>5.4334249347448349E-2</v>
      </c>
      <c r="H61">
        <v>0.10655549168586731</v>
      </c>
    </row>
    <row r="62" spans="1:8" x14ac:dyDescent="0.3">
      <c r="A62" t="s">
        <v>264</v>
      </c>
      <c r="B62" t="s">
        <v>277</v>
      </c>
      <c r="D62">
        <v>0</v>
      </c>
      <c r="F62">
        <v>1.5802932903170586E-2</v>
      </c>
      <c r="G62">
        <v>3.3709689974784851E-2</v>
      </c>
      <c r="H62">
        <v>5.1269460469484329E-2</v>
      </c>
    </row>
    <row r="63" spans="1:8" x14ac:dyDescent="0.3">
      <c r="A63" t="s">
        <v>265</v>
      </c>
      <c r="B63" t="s">
        <v>281</v>
      </c>
      <c r="F63">
        <v>3.0003322288393974E-2</v>
      </c>
      <c r="G63">
        <v>3.544166311621666E-2</v>
      </c>
      <c r="H63">
        <v>6.4865581691265106E-2</v>
      </c>
    </row>
    <row r="64" spans="1:8" x14ac:dyDescent="0.3">
      <c r="A64" t="s">
        <v>265</v>
      </c>
      <c r="B64" t="s">
        <v>282</v>
      </c>
      <c r="F64">
        <v>4.3063860386610031E-2</v>
      </c>
      <c r="G64">
        <v>0.14723418653011322</v>
      </c>
      <c r="H64">
        <v>0.16316433250904083</v>
      </c>
    </row>
    <row r="65" spans="1:8" x14ac:dyDescent="0.3">
      <c r="A65" t="s">
        <v>265</v>
      </c>
      <c r="B65" t="s">
        <v>290</v>
      </c>
      <c r="F65">
        <v>7.216838002204895E-2</v>
      </c>
      <c r="G65">
        <v>0.16602480411529541</v>
      </c>
      <c r="H65">
        <v>0.23577675223350525</v>
      </c>
    </row>
    <row r="66" spans="1:8" x14ac:dyDescent="0.3">
      <c r="A66" t="s">
        <v>265</v>
      </c>
      <c r="B66" t="s">
        <v>288</v>
      </c>
      <c r="F66">
        <v>1.2167784385383129E-2</v>
      </c>
      <c r="G66">
        <v>6.8141207098960876E-2</v>
      </c>
      <c r="H66">
        <v>0.10843028128147125</v>
      </c>
    </row>
    <row r="67" spans="1:8" x14ac:dyDescent="0.3">
      <c r="A67" t="s">
        <v>265</v>
      </c>
      <c r="B67" t="s">
        <v>283</v>
      </c>
      <c r="F67">
        <v>6.080888956785202E-2</v>
      </c>
      <c r="G67">
        <v>0.15621002018451691</v>
      </c>
      <c r="H67">
        <v>0.16579721868038177</v>
      </c>
    </row>
    <row r="68" spans="1:8" x14ac:dyDescent="0.3">
      <c r="A68" t="s">
        <v>265</v>
      </c>
      <c r="B68" t="s">
        <v>292</v>
      </c>
      <c r="F68">
        <v>4.7133956104516983E-3</v>
      </c>
      <c r="G68">
        <v>1.638416200876236E-2</v>
      </c>
      <c r="H68">
        <v>6.8018019199371338E-2</v>
      </c>
    </row>
    <row r="69" spans="1:8" x14ac:dyDescent="0.3">
      <c r="A69" t="s">
        <v>265</v>
      </c>
      <c r="B69" t="s">
        <v>286</v>
      </c>
      <c r="F69">
        <v>2.5344647467136383E-2</v>
      </c>
      <c r="G69">
        <v>2.8059313073754311E-2</v>
      </c>
      <c r="H69">
        <v>4.260694608092308E-2</v>
      </c>
    </row>
    <row r="70" spans="1:8" x14ac:dyDescent="0.3">
      <c r="A70" t="s">
        <v>265</v>
      </c>
      <c r="B70" t="s">
        <v>289</v>
      </c>
      <c r="F70">
        <v>3.8225837051868439E-2</v>
      </c>
      <c r="G70">
        <v>9.1716915369033813E-2</v>
      </c>
      <c r="H70">
        <v>0.13526050746440887</v>
      </c>
    </row>
    <row r="71" spans="1:8" x14ac:dyDescent="0.3">
      <c r="A71" t="s">
        <v>265</v>
      </c>
      <c r="B71" t="s">
        <v>284</v>
      </c>
      <c r="F71">
        <v>2.8198659420013428E-2</v>
      </c>
      <c r="G71">
        <v>4.8614639788866043E-2</v>
      </c>
      <c r="H71">
        <v>9.8860040307044983E-2</v>
      </c>
    </row>
    <row r="72" spans="1:8" x14ac:dyDescent="0.3">
      <c r="A72" t="s">
        <v>265</v>
      </c>
      <c r="B72" t="s">
        <v>280</v>
      </c>
      <c r="F72">
        <v>1.3683774508535862E-2</v>
      </c>
      <c r="G72">
        <v>2.318631112575531E-2</v>
      </c>
      <c r="H72">
        <v>6.1791848391294479E-2</v>
      </c>
    </row>
    <row r="73" spans="1:8" x14ac:dyDescent="0.3">
      <c r="A73" t="s">
        <v>265</v>
      </c>
      <c r="B73" t="s">
        <v>285</v>
      </c>
      <c r="F73">
        <v>3.2534629106521606E-2</v>
      </c>
      <c r="G73">
        <v>7.0249013602733612E-2</v>
      </c>
      <c r="H73">
        <v>6.723523885011673E-2</v>
      </c>
    </row>
    <row r="74" spans="1:8" x14ac:dyDescent="0.3">
      <c r="A74" t="s">
        <v>265</v>
      </c>
      <c r="B74" t="s">
        <v>293</v>
      </c>
      <c r="F74">
        <v>3.4361749887466431E-2</v>
      </c>
      <c r="G74">
        <v>6.8296670913696289E-2</v>
      </c>
      <c r="H74">
        <v>0.12678393721580505</v>
      </c>
    </row>
    <row r="75" spans="1:8" x14ac:dyDescent="0.3">
      <c r="A75" t="s">
        <v>265</v>
      </c>
      <c r="B75" t="s">
        <v>291</v>
      </c>
      <c r="F75">
        <v>2.1056702360510826E-2</v>
      </c>
      <c r="G75">
        <v>6.1838462948799133E-2</v>
      </c>
      <c r="H75">
        <v>5.4605636745691299E-2</v>
      </c>
    </row>
    <row r="76" spans="1:8" x14ac:dyDescent="0.3">
      <c r="A76" t="s">
        <v>265</v>
      </c>
      <c r="B76" t="s">
        <v>193</v>
      </c>
      <c r="C76">
        <v>0</v>
      </c>
      <c r="D76">
        <v>0</v>
      </c>
      <c r="E76">
        <v>6.5064869821071625E-2</v>
      </c>
      <c r="F76">
        <v>4.6049121767282486E-2</v>
      </c>
      <c r="G76">
        <v>7.9324744641780853E-2</v>
      </c>
      <c r="H76">
        <v>0.12521952390670776</v>
      </c>
    </row>
    <row r="77" spans="1:8" x14ac:dyDescent="0.3">
      <c r="A77" t="s">
        <v>265</v>
      </c>
      <c r="B77" t="s">
        <v>287</v>
      </c>
      <c r="F77">
        <v>2.9333414509892464E-2</v>
      </c>
      <c r="G77">
        <v>8.4122121334075928E-2</v>
      </c>
      <c r="H77">
        <v>8.9983999729156494E-2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1">
    <tabColor theme="1"/>
  </sheetPr>
  <dimension ref="A1:H77"/>
  <sheetViews>
    <sheetView workbookViewId="0">
      <selection activeCell="C1" sqref="C1:H1048576"/>
    </sheetView>
  </sheetViews>
  <sheetFormatPr baseColWidth="10" defaultColWidth="8.77734375" defaultRowHeight="14.4" x14ac:dyDescent="0.3"/>
  <sheetData>
    <row r="1" spans="1:8" x14ac:dyDescent="0.3">
      <c r="A1" t="s">
        <v>36</v>
      </c>
      <c r="B1" t="s">
        <v>83</v>
      </c>
      <c r="C1" t="s">
        <v>486</v>
      </c>
      <c r="D1" t="s">
        <v>260</v>
      </c>
      <c r="E1" t="s">
        <v>261</v>
      </c>
      <c r="F1" t="s">
        <v>262</v>
      </c>
      <c r="G1" t="s">
        <v>263</v>
      </c>
      <c r="H1" t="s">
        <v>488</v>
      </c>
    </row>
    <row r="2" spans="1:8" x14ac:dyDescent="0.3">
      <c r="A2" t="s">
        <v>9</v>
      </c>
      <c r="B2" t="s">
        <v>40</v>
      </c>
      <c r="C2">
        <v>0.17840011417865753</v>
      </c>
      <c r="D2">
        <v>0.24831447005271912</v>
      </c>
      <c r="E2">
        <v>0.22393712401390076</v>
      </c>
      <c r="F2">
        <v>0.25502622127532959</v>
      </c>
      <c r="G2">
        <v>0.19042244553565979</v>
      </c>
      <c r="H2">
        <v>0.18851839005947113</v>
      </c>
    </row>
    <row r="3" spans="1:8" x14ac:dyDescent="0.3">
      <c r="A3" t="s">
        <v>9</v>
      </c>
      <c r="B3" t="s">
        <v>41</v>
      </c>
      <c r="C3">
        <v>0.13142170011997223</v>
      </c>
      <c r="D3">
        <v>0.19213554263114929</v>
      </c>
      <c r="E3">
        <v>0.21846894919872284</v>
      </c>
      <c r="F3">
        <v>0.15352113544940948</v>
      </c>
      <c r="G3">
        <v>0.15082646906375885</v>
      </c>
      <c r="H3">
        <v>0.11365487426519394</v>
      </c>
    </row>
    <row r="4" spans="1:8" x14ac:dyDescent="0.3">
      <c r="A4" t="s">
        <v>9</v>
      </c>
      <c r="B4" t="s">
        <v>42</v>
      </c>
      <c r="C4">
        <v>0.14391098916530609</v>
      </c>
      <c r="D4">
        <v>0.19869264960289001</v>
      </c>
      <c r="E4">
        <v>7.5858384370803833E-2</v>
      </c>
      <c r="F4">
        <v>0.15772964060306549</v>
      </c>
      <c r="G4">
        <v>0.15145552158355713</v>
      </c>
      <c r="H4">
        <v>0.11110319197177887</v>
      </c>
    </row>
    <row r="5" spans="1:8" x14ac:dyDescent="0.3">
      <c r="A5" t="s">
        <v>9</v>
      </c>
      <c r="B5" t="s">
        <v>42</v>
      </c>
    </row>
    <row r="6" spans="1:8" x14ac:dyDescent="0.3">
      <c r="A6" t="s">
        <v>37</v>
      </c>
      <c r="B6" t="s">
        <v>43</v>
      </c>
      <c r="C6">
        <v>0.17908401787281036</v>
      </c>
      <c r="D6">
        <v>0.24008432030677795</v>
      </c>
      <c r="E6">
        <v>0.2358843982219696</v>
      </c>
      <c r="F6">
        <v>0.18808840215206146</v>
      </c>
      <c r="G6">
        <v>0.16208676993846893</v>
      </c>
      <c r="H6">
        <v>0.12558862566947937</v>
      </c>
    </row>
    <row r="7" spans="1:8" x14ac:dyDescent="0.3">
      <c r="A7" t="s">
        <v>37</v>
      </c>
      <c r="B7" t="s">
        <v>44</v>
      </c>
      <c r="C7">
        <v>0.17160636186599731</v>
      </c>
      <c r="D7">
        <v>0.18450187146663666</v>
      </c>
      <c r="E7">
        <v>0.20890577137470245</v>
      </c>
      <c r="F7">
        <v>0.14898106455802917</v>
      </c>
      <c r="G7">
        <v>0.14931246638298035</v>
      </c>
      <c r="H7">
        <v>0.1141965463757515</v>
      </c>
    </row>
    <row r="8" spans="1:8" x14ac:dyDescent="0.3">
      <c r="A8" t="s">
        <v>37</v>
      </c>
      <c r="B8" t="s">
        <v>45</v>
      </c>
      <c r="C8">
        <v>0.12704938650131226</v>
      </c>
      <c r="D8">
        <v>0.21118085086345673</v>
      </c>
      <c r="E8">
        <v>9.0505830943584442E-2</v>
      </c>
      <c r="F8">
        <v>0.15650810301303864</v>
      </c>
      <c r="G8">
        <v>0.15369865298271179</v>
      </c>
      <c r="H8">
        <v>0.10963968932628632</v>
      </c>
    </row>
    <row r="9" spans="1:8" x14ac:dyDescent="0.3">
      <c r="A9" t="s">
        <v>38</v>
      </c>
      <c r="B9" t="s">
        <v>46</v>
      </c>
      <c r="D9">
        <v>0.28316152095794678</v>
      </c>
      <c r="F9">
        <v>0.21481962502002716</v>
      </c>
      <c r="G9">
        <v>0.17255456745624542</v>
      </c>
      <c r="H9">
        <v>0.13351838290691376</v>
      </c>
    </row>
    <row r="10" spans="1:8" x14ac:dyDescent="0.3">
      <c r="A10" t="s">
        <v>38</v>
      </c>
      <c r="B10" t="s">
        <v>47</v>
      </c>
      <c r="D10">
        <v>0.2409759908914566</v>
      </c>
      <c r="F10">
        <v>0.1781785637140274</v>
      </c>
      <c r="G10">
        <v>0.15686230361461639</v>
      </c>
      <c r="H10">
        <v>0.13440039753913879</v>
      </c>
    </row>
    <row r="11" spans="1:8" x14ac:dyDescent="0.3">
      <c r="A11" t="s">
        <v>38</v>
      </c>
      <c r="B11" t="s">
        <v>48</v>
      </c>
      <c r="D11">
        <v>0.18605425953865051</v>
      </c>
      <c r="F11">
        <v>0.16742916405200958</v>
      </c>
      <c r="G11">
        <v>0.13924700021743774</v>
      </c>
      <c r="H11">
        <v>0.11459223181009293</v>
      </c>
    </row>
    <row r="12" spans="1:8" x14ac:dyDescent="0.3">
      <c r="A12" t="s">
        <v>38</v>
      </c>
      <c r="B12" t="s">
        <v>49</v>
      </c>
      <c r="D12">
        <v>0.18553271889686584</v>
      </c>
      <c r="F12">
        <v>0.15396520495414734</v>
      </c>
      <c r="G12">
        <v>0.15560179948806763</v>
      </c>
      <c r="H12">
        <v>0.1121232658624649</v>
      </c>
    </row>
    <row r="13" spans="1:8" x14ac:dyDescent="0.3">
      <c r="A13" t="s">
        <v>38</v>
      </c>
      <c r="B13" t="s">
        <v>50</v>
      </c>
      <c r="D13">
        <v>0.20585855841636658</v>
      </c>
      <c r="F13">
        <v>0.13537171483039856</v>
      </c>
      <c r="G13">
        <v>0.16958513855934143</v>
      </c>
      <c r="H13">
        <v>0.11371045559644699</v>
      </c>
    </row>
    <row r="14" spans="1:8" x14ac:dyDescent="0.3">
      <c r="A14" t="s">
        <v>38</v>
      </c>
      <c r="B14" t="s">
        <v>51</v>
      </c>
      <c r="D14">
        <v>0.22127395868301392</v>
      </c>
      <c r="F14">
        <v>0.12795411050319672</v>
      </c>
      <c r="G14">
        <v>0.15154972672462463</v>
      </c>
      <c r="H14">
        <v>0.12939807772636414</v>
      </c>
    </row>
    <row r="15" spans="1:8" x14ac:dyDescent="0.3">
      <c r="A15" t="s">
        <v>38</v>
      </c>
      <c r="B15" t="s">
        <v>52</v>
      </c>
      <c r="D15">
        <v>0.21970131993293762</v>
      </c>
      <c r="F15">
        <v>0.12952868640422821</v>
      </c>
      <c r="G15">
        <v>0.17204497754573822</v>
      </c>
      <c r="H15">
        <v>0.11628042906522751</v>
      </c>
    </row>
    <row r="16" spans="1:8" x14ac:dyDescent="0.3">
      <c r="A16" t="s">
        <v>38</v>
      </c>
      <c r="B16" t="s">
        <v>53</v>
      </c>
      <c r="D16">
        <v>0.21141816675662994</v>
      </c>
      <c r="F16">
        <v>0.13230481743812561</v>
      </c>
      <c r="G16">
        <v>0.12139900773763657</v>
      </c>
      <c r="H16">
        <v>0.10063504427671432</v>
      </c>
    </row>
    <row r="17" spans="1:8" x14ac:dyDescent="0.3">
      <c r="A17" t="s">
        <v>38</v>
      </c>
      <c r="B17" t="s">
        <v>54</v>
      </c>
      <c r="D17">
        <v>0.22698760032653809</v>
      </c>
      <c r="F17">
        <v>0.11918643862009048</v>
      </c>
      <c r="G17">
        <v>0.15145318210124969</v>
      </c>
      <c r="H17">
        <v>0.10858204215764999</v>
      </c>
    </row>
    <row r="18" spans="1:8" x14ac:dyDescent="0.3">
      <c r="A18" t="s">
        <v>38</v>
      </c>
      <c r="B18" t="s">
        <v>55</v>
      </c>
      <c r="D18">
        <v>0.15114161372184753</v>
      </c>
      <c r="F18">
        <v>0.12112480401992798</v>
      </c>
      <c r="G18">
        <v>0.14074055850505829</v>
      </c>
      <c r="H18">
        <v>0.11661955714225769</v>
      </c>
    </row>
    <row r="19" spans="1:8" x14ac:dyDescent="0.3">
      <c r="A19" t="s">
        <v>39</v>
      </c>
      <c r="B19" t="s">
        <v>43</v>
      </c>
      <c r="D19">
        <v>0.21895776689052582</v>
      </c>
      <c r="F19">
        <v>0.16868267953395844</v>
      </c>
      <c r="G19">
        <v>0.15841387212276459</v>
      </c>
      <c r="H19">
        <v>0.12069649994373322</v>
      </c>
    </row>
    <row r="20" spans="1:8" x14ac:dyDescent="0.3">
      <c r="A20" t="s">
        <v>39</v>
      </c>
      <c r="B20" t="s">
        <v>44</v>
      </c>
      <c r="D20">
        <v>0.21987640857696533</v>
      </c>
      <c r="F20">
        <v>0.12708069384098053</v>
      </c>
      <c r="G20">
        <v>0.14856491982936859</v>
      </c>
      <c r="H20">
        <v>0.11354786902666092</v>
      </c>
    </row>
    <row r="21" spans="1:8" x14ac:dyDescent="0.3">
      <c r="A21" t="s">
        <v>39</v>
      </c>
      <c r="B21" t="s">
        <v>45</v>
      </c>
      <c r="D21">
        <v>0.15114161372184753</v>
      </c>
      <c r="F21">
        <v>0.12112480401992798</v>
      </c>
      <c r="G21">
        <v>0.14074055850505829</v>
      </c>
      <c r="H21">
        <v>0.11661955714225769</v>
      </c>
    </row>
    <row r="22" spans="1:8" x14ac:dyDescent="0.3">
      <c r="A22" t="s">
        <v>16</v>
      </c>
      <c r="B22" t="s">
        <v>56</v>
      </c>
      <c r="C22">
        <v>0</v>
      </c>
      <c r="D22">
        <v>5.815693736076355E-2</v>
      </c>
      <c r="E22">
        <v>7.4069797992706299E-2</v>
      </c>
      <c r="F22">
        <v>4.144585132598877E-2</v>
      </c>
      <c r="G22">
        <v>6.7971564829349518E-2</v>
      </c>
      <c r="H22">
        <v>3.2087668776512146E-2</v>
      </c>
    </row>
    <row r="23" spans="1:8" x14ac:dyDescent="0.3">
      <c r="A23" t="s">
        <v>16</v>
      </c>
      <c r="B23" t="s">
        <v>57</v>
      </c>
      <c r="C23">
        <v>0.35720854997634888</v>
      </c>
      <c r="D23">
        <v>0.44393095374107361</v>
      </c>
      <c r="E23">
        <v>0.43080487847328186</v>
      </c>
      <c r="F23">
        <v>0.33386358618736267</v>
      </c>
      <c r="G23">
        <v>0.31897580623626709</v>
      </c>
      <c r="H23">
        <v>0.23683103919029236</v>
      </c>
    </row>
    <row r="24" spans="1:8" x14ac:dyDescent="0.3">
      <c r="A24" t="s">
        <v>16</v>
      </c>
      <c r="B24" t="s">
        <v>58</v>
      </c>
      <c r="C24">
        <v>2.5141967460513115E-2</v>
      </c>
      <c r="D24">
        <v>3.5191994160413742E-2</v>
      </c>
      <c r="E24">
        <v>2.1529782563447952E-2</v>
      </c>
      <c r="F24">
        <v>4.1900407522916794E-2</v>
      </c>
      <c r="G24">
        <v>4.909813404083252E-2</v>
      </c>
      <c r="H24">
        <v>4.4248335063457489E-2</v>
      </c>
    </row>
    <row r="25" spans="1:8" x14ac:dyDescent="0.3">
      <c r="A25" t="s">
        <v>16</v>
      </c>
      <c r="B25" t="s">
        <v>59</v>
      </c>
      <c r="C25">
        <v>0</v>
      </c>
      <c r="D25">
        <v>0.10568973422050476</v>
      </c>
      <c r="E25">
        <v>4.5638401061296463E-2</v>
      </c>
      <c r="F25">
        <v>9.2387624084949493E-2</v>
      </c>
      <c r="G25">
        <v>3.6135375499725342E-2</v>
      </c>
      <c r="H25">
        <v>8.7231144309043884E-2</v>
      </c>
    </row>
    <row r="26" spans="1:8" x14ac:dyDescent="0.3">
      <c r="A26" t="s">
        <v>17</v>
      </c>
      <c r="B26" t="s">
        <v>60</v>
      </c>
      <c r="C26">
        <v>4.2698770761489868E-2</v>
      </c>
      <c r="D26">
        <v>4.3702382594347E-2</v>
      </c>
      <c r="F26">
        <v>5.348808690905571E-2</v>
      </c>
      <c r="G26">
        <v>6.7739114165306091E-2</v>
      </c>
      <c r="H26">
        <v>3.7800073623657227E-2</v>
      </c>
    </row>
    <row r="27" spans="1:8" x14ac:dyDescent="0.3">
      <c r="A27" t="s">
        <v>17</v>
      </c>
      <c r="B27" t="s">
        <v>61</v>
      </c>
      <c r="C27">
        <v>6.2944501638412476E-2</v>
      </c>
      <c r="D27">
        <v>9.42087322473526E-2</v>
      </c>
      <c r="F27">
        <v>0.11703196167945862</v>
      </c>
      <c r="G27">
        <v>0.14956013858318329</v>
      </c>
      <c r="H27">
        <v>0.1254284679889679</v>
      </c>
    </row>
    <row r="28" spans="1:8" x14ac:dyDescent="0.3">
      <c r="A28" t="s">
        <v>17</v>
      </c>
      <c r="B28" t="s">
        <v>62</v>
      </c>
      <c r="C28">
        <v>0.37197715044021606</v>
      </c>
      <c r="D28">
        <v>0.57181257009506226</v>
      </c>
      <c r="F28">
        <v>0.37314078211784363</v>
      </c>
      <c r="G28">
        <v>0.3601745069026947</v>
      </c>
      <c r="H28">
        <v>0.28220146894454956</v>
      </c>
    </row>
    <row r="29" spans="1:8" x14ac:dyDescent="0.3">
      <c r="A29" t="s">
        <v>10</v>
      </c>
      <c r="B29" t="s">
        <v>84</v>
      </c>
      <c r="C29">
        <v>0.17149665951728821</v>
      </c>
      <c r="D29">
        <v>0.18913891911506653</v>
      </c>
      <c r="E29">
        <v>0.22122500836849213</v>
      </c>
      <c r="F29">
        <v>0.15451560914516449</v>
      </c>
      <c r="G29">
        <v>0.14570212364196777</v>
      </c>
      <c r="H29">
        <v>0.1149599626660347</v>
      </c>
    </row>
    <row r="30" spans="1:8" x14ac:dyDescent="0.3">
      <c r="A30" t="s">
        <v>10</v>
      </c>
      <c r="B30" t="s">
        <v>63</v>
      </c>
      <c r="D30">
        <v>0.23343449831008911</v>
      </c>
      <c r="F30">
        <v>2.8632353991270065E-2</v>
      </c>
      <c r="G30">
        <v>9.6729017794132233E-2</v>
      </c>
      <c r="H30">
        <v>0.11493387073278427</v>
      </c>
    </row>
    <row r="31" spans="1:8" x14ac:dyDescent="0.3">
      <c r="A31" t="s">
        <v>10</v>
      </c>
      <c r="B31" t="s">
        <v>64</v>
      </c>
      <c r="C31">
        <v>0.16492338478565216</v>
      </c>
      <c r="D31">
        <v>0.23704835772514343</v>
      </c>
      <c r="E31">
        <v>0.19061368703842163</v>
      </c>
      <c r="F31">
        <v>0.18622605502605438</v>
      </c>
      <c r="G31">
        <v>0.16870084404945374</v>
      </c>
      <c r="H31">
        <v>0.12259593605995178</v>
      </c>
    </row>
    <row r="32" spans="1:8" x14ac:dyDescent="0.3">
      <c r="A32" t="s">
        <v>18</v>
      </c>
      <c r="B32" t="s">
        <v>65</v>
      </c>
      <c r="C32">
        <v>9.9120944738388062E-2</v>
      </c>
      <c r="D32">
        <v>0.15945851802825928</v>
      </c>
      <c r="F32">
        <v>0.11246196925640106</v>
      </c>
      <c r="G32">
        <v>0.11591781675815582</v>
      </c>
      <c r="H32">
        <v>9.4410508871078491E-2</v>
      </c>
    </row>
    <row r="33" spans="1:8" x14ac:dyDescent="0.3">
      <c r="A33" t="s">
        <v>18</v>
      </c>
      <c r="B33" t="s">
        <v>66</v>
      </c>
      <c r="C33">
        <v>0.21902699768543243</v>
      </c>
      <c r="D33">
        <v>0.314686119556427</v>
      </c>
      <c r="F33">
        <v>0.16241045296192169</v>
      </c>
      <c r="G33">
        <v>0.18355549871921539</v>
      </c>
      <c r="H33">
        <v>0.13435769081115723</v>
      </c>
    </row>
    <row r="34" spans="1:8" x14ac:dyDescent="0.3">
      <c r="A34" t="s">
        <v>19</v>
      </c>
      <c r="B34" t="s">
        <v>67</v>
      </c>
      <c r="C34">
        <v>0.17760217189788818</v>
      </c>
      <c r="D34">
        <v>0.22012849152088165</v>
      </c>
      <c r="E34">
        <v>0.21457894146442413</v>
      </c>
      <c r="F34">
        <v>0.17840942740440369</v>
      </c>
      <c r="G34">
        <v>0.16222140192985535</v>
      </c>
      <c r="H34">
        <v>0.12408529222011566</v>
      </c>
    </row>
    <row r="35" spans="1:8" x14ac:dyDescent="0.3">
      <c r="A35" t="s">
        <v>19</v>
      </c>
      <c r="B35" t="s">
        <v>68</v>
      </c>
      <c r="C35">
        <v>0.16589023172855377</v>
      </c>
      <c r="D35">
        <v>0.20516496896743774</v>
      </c>
      <c r="E35">
        <v>0.20489265024662018</v>
      </c>
      <c r="F35">
        <v>0.15553499758243561</v>
      </c>
      <c r="G35">
        <v>0.14769271016120911</v>
      </c>
      <c r="H35">
        <v>0.11225925385951996</v>
      </c>
    </row>
    <row r="36" spans="1:8" x14ac:dyDescent="0.3">
      <c r="A36" t="s">
        <v>14</v>
      </c>
      <c r="B36" t="s">
        <v>71</v>
      </c>
      <c r="C36">
        <v>0.16826814413070679</v>
      </c>
      <c r="D36">
        <v>0.19486512243747711</v>
      </c>
      <c r="E36">
        <v>0.16786852478981018</v>
      </c>
      <c r="F36">
        <v>0.14185993373394012</v>
      </c>
      <c r="G36">
        <v>0.14980769157409668</v>
      </c>
      <c r="H36">
        <v>8.8944055140018463E-2</v>
      </c>
    </row>
    <row r="37" spans="1:8" x14ac:dyDescent="0.3">
      <c r="A37" t="s">
        <v>14</v>
      </c>
      <c r="B37" t="s">
        <v>72</v>
      </c>
      <c r="C37">
        <v>0.16904094815254211</v>
      </c>
      <c r="D37">
        <v>0.21645143628120422</v>
      </c>
      <c r="E37">
        <v>0.22753959894180298</v>
      </c>
      <c r="F37">
        <v>0.18014957010746002</v>
      </c>
      <c r="G37">
        <v>0.15879832208156586</v>
      </c>
      <c r="H37">
        <v>0.13689553737640381</v>
      </c>
    </row>
    <row r="38" spans="1:8" x14ac:dyDescent="0.3">
      <c r="A38" t="s">
        <v>73</v>
      </c>
      <c r="B38" t="s">
        <v>74</v>
      </c>
      <c r="C38">
        <v>0.20676642656326294</v>
      </c>
      <c r="D38">
        <v>0.18468347191810608</v>
      </c>
      <c r="E38">
        <v>0.1478821337223053</v>
      </c>
      <c r="F38">
        <v>0.14348508417606354</v>
      </c>
      <c r="G38">
        <v>0.15711133182048798</v>
      </c>
      <c r="H38">
        <v>9.8740287125110626E-2</v>
      </c>
    </row>
    <row r="39" spans="1:8" x14ac:dyDescent="0.3">
      <c r="A39" t="s">
        <v>73</v>
      </c>
      <c r="B39" t="s">
        <v>75</v>
      </c>
      <c r="C39">
        <v>0.15584945678710938</v>
      </c>
      <c r="D39">
        <v>0.23843725025653839</v>
      </c>
      <c r="E39">
        <v>0.26910176873207092</v>
      </c>
      <c r="F39">
        <v>0.16358369588851929</v>
      </c>
      <c r="G39">
        <v>0.13841724395751953</v>
      </c>
      <c r="H39">
        <v>0.12335707247257233</v>
      </c>
    </row>
    <row r="40" spans="1:8" x14ac:dyDescent="0.3">
      <c r="A40" t="s">
        <v>73</v>
      </c>
      <c r="B40" t="s">
        <v>76</v>
      </c>
      <c r="C40">
        <v>0.14120768010616302</v>
      </c>
      <c r="D40">
        <v>0.21000859141349792</v>
      </c>
      <c r="E40">
        <v>0.18228244781494141</v>
      </c>
      <c r="F40">
        <v>0.19710016250610352</v>
      </c>
      <c r="G40">
        <v>0.17121925950050354</v>
      </c>
      <c r="H40">
        <v>0.12469696253538132</v>
      </c>
    </row>
    <row r="41" spans="1:8" x14ac:dyDescent="0.3">
      <c r="A41" t="s">
        <v>81</v>
      </c>
      <c r="B41" t="s">
        <v>266</v>
      </c>
      <c r="F41">
        <v>0.14284832775592804</v>
      </c>
      <c r="G41">
        <v>0.15837278962135315</v>
      </c>
      <c r="H41">
        <v>0.11889620870351791</v>
      </c>
    </row>
    <row r="42" spans="1:8" x14ac:dyDescent="0.3">
      <c r="A42" t="s">
        <v>81</v>
      </c>
      <c r="B42" t="s">
        <v>59</v>
      </c>
      <c r="F42">
        <v>0.13666462898254395</v>
      </c>
      <c r="G42">
        <v>0.11812832206487656</v>
      </c>
      <c r="H42">
        <v>0.11174406111240387</v>
      </c>
    </row>
    <row r="43" spans="1:8" x14ac:dyDescent="0.3">
      <c r="A43" t="s">
        <v>15</v>
      </c>
      <c r="B43" t="s">
        <v>267</v>
      </c>
      <c r="C43">
        <v>0.16676071286201477</v>
      </c>
      <c r="D43">
        <v>0.17213614284992218</v>
      </c>
      <c r="E43">
        <v>0.22410225868225098</v>
      </c>
      <c r="F43">
        <v>0.14890550076961517</v>
      </c>
      <c r="G43">
        <v>0.14144696295261383</v>
      </c>
      <c r="H43">
        <v>0.11127008497714996</v>
      </c>
    </row>
    <row r="44" spans="1:8" x14ac:dyDescent="0.3">
      <c r="A44" t="s">
        <v>15</v>
      </c>
      <c r="B44" t="s">
        <v>268</v>
      </c>
      <c r="C44">
        <v>0.18156388401985168</v>
      </c>
      <c r="D44">
        <v>0.26943168044090271</v>
      </c>
      <c r="E44">
        <v>0.12586118280887604</v>
      </c>
      <c r="F44">
        <v>0.2161695808172226</v>
      </c>
      <c r="G44">
        <v>0.18610191345214844</v>
      </c>
      <c r="H44">
        <v>0.12776325643062592</v>
      </c>
    </row>
    <row r="45" spans="1:8" x14ac:dyDescent="0.3">
      <c r="A45" t="s">
        <v>15</v>
      </c>
      <c r="B45" t="s">
        <v>269</v>
      </c>
      <c r="C45">
        <v>0.16616339981555939</v>
      </c>
      <c r="D45">
        <v>0.27231651544570923</v>
      </c>
      <c r="E45">
        <v>0.22861923277378082</v>
      </c>
      <c r="F45">
        <v>0.27204766869544983</v>
      </c>
      <c r="G45">
        <v>0.23941241204738617</v>
      </c>
      <c r="H45">
        <v>0.193532794713974</v>
      </c>
    </row>
    <row r="46" spans="1:8" x14ac:dyDescent="0.3">
      <c r="A46" t="s">
        <v>11</v>
      </c>
      <c r="B46" t="s">
        <v>186</v>
      </c>
      <c r="E46">
        <v>0.1659320592880249</v>
      </c>
      <c r="F46">
        <v>0.12791456282138824</v>
      </c>
      <c r="G46">
        <v>0.13510710000991821</v>
      </c>
      <c r="H46">
        <v>8.6580052971839905E-2</v>
      </c>
    </row>
    <row r="47" spans="1:8" x14ac:dyDescent="0.3">
      <c r="A47" t="s">
        <v>11</v>
      </c>
      <c r="B47" t="s">
        <v>187</v>
      </c>
      <c r="E47">
        <v>0.26603040099143982</v>
      </c>
      <c r="F47">
        <v>0.20750859379768372</v>
      </c>
      <c r="G47">
        <v>0.17197217047214508</v>
      </c>
      <c r="H47">
        <v>0.12698990106582642</v>
      </c>
    </row>
    <row r="48" spans="1:8" x14ac:dyDescent="0.3">
      <c r="A48" t="s">
        <v>20</v>
      </c>
      <c r="B48" t="s">
        <v>69</v>
      </c>
      <c r="C48">
        <v>0.16926546394824982</v>
      </c>
      <c r="D48">
        <v>0.21642838418483734</v>
      </c>
      <c r="E48">
        <v>0.22145307064056396</v>
      </c>
      <c r="F48">
        <v>0.17106488347053528</v>
      </c>
      <c r="G48">
        <v>0.15981903672218323</v>
      </c>
      <c r="H48">
        <v>0.11484810709953308</v>
      </c>
    </row>
    <row r="49" spans="1:8" x14ac:dyDescent="0.3">
      <c r="A49" t="s">
        <v>20</v>
      </c>
      <c r="B49" t="s">
        <v>70</v>
      </c>
      <c r="C49">
        <v>0.16926814615726471</v>
      </c>
      <c r="D49">
        <v>0.18912486732006073</v>
      </c>
      <c r="E49">
        <v>0.12132176011800766</v>
      </c>
      <c r="F49">
        <v>0.14673918485641479</v>
      </c>
      <c r="G49">
        <v>0.1388559490442276</v>
      </c>
      <c r="H49">
        <v>9.4801314175128937E-2</v>
      </c>
    </row>
    <row r="50" spans="1:8" x14ac:dyDescent="0.3">
      <c r="A50" t="s">
        <v>85</v>
      </c>
      <c r="B50" t="s">
        <v>270</v>
      </c>
      <c r="F50">
        <v>0.13438569009304047</v>
      </c>
      <c r="G50">
        <v>0.14797511696815491</v>
      </c>
      <c r="H50">
        <v>0.1146877184510231</v>
      </c>
    </row>
    <row r="51" spans="1:8" x14ac:dyDescent="0.3">
      <c r="A51" t="s">
        <v>240</v>
      </c>
      <c r="B51" t="s">
        <v>270</v>
      </c>
      <c r="D51">
        <v>0.15777960419654846</v>
      </c>
      <c r="F51">
        <v>0.14534175395965576</v>
      </c>
      <c r="G51">
        <v>0.15514062345027924</v>
      </c>
      <c r="H51">
        <v>0.1165495440363884</v>
      </c>
    </row>
    <row r="52" spans="1:8" x14ac:dyDescent="0.3">
      <c r="A52" t="s">
        <v>85</v>
      </c>
      <c r="B52" t="s">
        <v>271</v>
      </c>
      <c r="F52">
        <v>0.16392838954925537</v>
      </c>
      <c r="G52">
        <v>0.16731677949428558</v>
      </c>
      <c r="H52">
        <v>0.1207260936498642</v>
      </c>
    </row>
    <row r="53" spans="1:8" x14ac:dyDescent="0.3">
      <c r="A53" t="s">
        <v>240</v>
      </c>
      <c r="B53" t="s">
        <v>271</v>
      </c>
      <c r="D53">
        <v>0.23051190376281738</v>
      </c>
      <c r="F53">
        <v>0.1171782910823822</v>
      </c>
      <c r="G53">
        <v>0.13867382705211639</v>
      </c>
      <c r="H53">
        <v>0.12392611056566238</v>
      </c>
    </row>
    <row r="54" spans="1:8" x14ac:dyDescent="0.3">
      <c r="A54" t="s">
        <v>264</v>
      </c>
      <c r="B54" t="s">
        <v>275</v>
      </c>
      <c r="D54">
        <v>0.15337514877319336</v>
      </c>
      <c r="F54">
        <v>0.11038639396429062</v>
      </c>
      <c r="G54">
        <v>0.1444648802280426</v>
      </c>
      <c r="H54">
        <v>0.1058175191283226</v>
      </c>
    </row>
    <row r="55" spans="1:8" x14ac:dyDescent="0.3">
      <c r="A55" t="s">
        <v>264</v>
      </c>
      <c r="B55" t="s">
        <v>279</v>
      </c>
      <c r="D55">
        <v>0.2885558009147644</v>
      </c>
      <c r="F55">
        <v>0.15256227552890778</v>
      </c>
      <c r="G55">
        <v>0.12880253791809082</v>
      </c>
      <c r="H55">
        <v>0.21838319301605225</v>
      </c>
    </row>
    <row r="56" spans="1:8" x14ac:dyDescent="0.3">
      <c r="A56" t="s">
        <v>264</v>
      </c>
      <c r="B56" t="s">
        <v>272</v>
      </c>
      <c r="D56">
        <v>0.18345271050930023</v>
      </c>
      <c r="F56">
        <v>0.11212644726037979</v>
      </c>
      <c r="G56">
        <v>0.14605735242366791</v>
      </c>
      <c r="H56">
        <v>0.10399457812309265</v>
      </c>
    </row>
    <row r="57" spans="1:8" x14ac:dyDescent="0.3">
      <c r="A57" t="s">
        <v>264</v>
      </c>
      <c r="B57" t="s">
        <v>193</v>
      </c>
      <c r="C57">
        <v>0.16558574140071869</v>
      </c>
      <c r="D57">
        <v>0.24733747541904449</v>
      </c>
      <c r="E57">
        <v>0.19061368703842163</v>
      </c>
      <c r="F57">
        <v>0.20054060220718384</v>
      </c>
      <c r="G57">
        <v>0.1730368435382843</v>
      </c>
      <c r="H57">
        <v>0.12732411921024323</v>
      </c>
    </row>
    <row r="58" spans="1:8" x14ac:dyDescent="0.3">
      <c r="A58" t="s">
        <v>264</v>
      </c>
      <c r="B58" t="s">
        <v>277</v>
      </c>
      <c r="D58">
        <v>0.22271640598773956</v>
      </c>
      <c r="F58">
        <v>0.11761020123958588</v>
      </c>
      <c r="G58">
        <v>0.15938496589660645</v>
      </c>
      <c r="H58">
        <v>0.15029707551002502</v>
      </c>
    </row>
    <row r="59" spans="1:8" x14ac:dyDescent="0.3">
      <c r="A59" t="s">
        <v>264</v>
      </c>
      <c r="B59" t="s">
        <v>276</v>
      </c>
      <c r="D59">
        <v>0.10604622215032578</v>
      </c>
      <c r="F59">
        <v>0.15737012028694153</v>
      </c>
      <c r="G59">
        <v>0.16376830637454987</v>
      </c>
      <c r="H59">
        <v>0.13495509326457977</v>
      </c>
    </row>
    <row r="60" spans="1:8" x14ac:dyDescent="0.3">
      <c r="A60" t="s">
        <v>264</v>
      </c>
      <c r="B60" t="s">
        <v>273</v>
      </c>
      <c r="D60">
        <v>0.15758739411830902</v>
      </c>
      <c r="F60">
        <v>0.15960422158241272</v>
      </c>
      <c r="G60">
        <v>0.16874215006828308</v>
      </c>
      <c r="H60">
        <v>0.11432790011167526</v>
      </c>
    </row>
    <row r="61" spans="1:8" x14ac:dyDescent="0.3">
      <c r="A61" t="s">
        <v>264</v>
      </c>
      <c r="B61" t="s">
        <v>278</v>
      </c>
      <c r="D61">
        <v>9.7733736038208008E-2</v>
      </c>
      <c r="F61">
        <v>0.13841639459133148</v>
      </c>
      <c r="G61">
        <v>0.14523540437221527</v>
      </c>
      <c r="H61">
        <v>0.12808986008167267</v>
      </c>
    </row>
    <row r="62" spans="1:8" x14ac:dyDescent="0.3">
      <c r="A62" t="s">
        <v>264</v>
      </c>
      <c r="B62" t="s">
        <v>274</v>
      </c>
      <c r="D62">
        <v>0.25186923146247864</v>
      </c>
      <c r="F62">
        <v>0.18049854040145874</v>
      </c>
      <c r="G62">
        <v>0.14490708708763123</v>
      </c>
      <c r="H62">
        <v>0.12807564437389374</v>
      </c>
    </row>
    <row r="63" spans="1:8" x14ac:dyDescent="0.3">
      <c r="A63" t="s">
        <v>265</v>
      </c>
      <c r="B63" t="s">
        <v>280</v>
      </c>
      <c r="F63">
        <v>0.27039679884910583</v>
      </c>
      <c r="G63">
        <v>0.19845502078533173</v>
      </c>
      <c r="H63">
        <v>0.19173023104667664</v>
      </c>
    </row>
    <row r="64" spans="1:8" x14ac:dyDescent="0.3">
      <c r="A64" t="s">
        <v>265</v>
      </c>
      <c r="B64" t="s">
        <v>288</v>
      </c>
      <c r="F64">
        <v>0.13976608216762543</v>
      </c>
      <c r="G64">
        <v>0.17973557114601135</v>
      </c>
      <c r="H64">
        <v>0.11460442095994949</v>
      </c>
    </row>
    <row r="65" spans="1:8" x14ac:dyDescent="0.3">
      <c r="A65" t="s">
        <v>265</v>
      </c>
      <c r="B65" t="s">
        <v>290</v>
      </c>
      <c r="F65">
        <v>0.13391226530075073</v>
      </c>
      <c r="G65">
        <v>0.14566467702388763</v>
      </c>
      <c r="H65">
        <v>8.3068683743476868E-2</v>
      </c>
    </row>
    <row r="66" spans="1:8" x14ac:dyDescent="0.3">
      <c r="A66" t="s">
        <v>265</v>
      </c>
      <c r="B66" t="s">
        <v>283</v>
      </c>
      <c r="F66">
        <v>0.11465959995985031</v>
      </c>
      <c r="G66">
        <v>0.14336225390434265</v>
      </c>
      <c r="H66">
        <v>0.11655033379793167</v>
      </c>
    </row>
    <row r="67" spans="1:8" x14ac:dyDescent="0.3">
      <c r="A67" t="s">
        <v>265</v>
      </c>
      <c r="B67" t="s">
        <v>286</v>
      </c>
      <c r="F67">
        <v>0.20293591916561127</v>
      </c>
      <c r="G67">
        <v>0.1628996878862381</v>
      </c>
      <c r="H67">
        <v>0.1595497727394104</v>
      </c>
    </row>
    <row r="68" spans="1:8" x14ac:dyDescent="0.3">
      <c r="A68" t="s">
        <v>265</v>
      </c>
      <c r="B68" t="s">
        <v>287</v>
      </c>
      <c r="F68">
        <v>0.13075064122676849</v>
      </c>
      <c r="G68">
        <v>9.4071388244628906E-2</v>
      </c>
      <c r="H68">
        <v>9.3448519706726074E-2</v>
      </c>
    </row>
    <row r="69" spans="1:8" x14ac:dyDescent="0.3">
      <c r="A69" t="s">
        <v>265</v>
      </c>
      <c r="B69" t="s">
        <v>285</v>
      </c>
      <c r="F69">
        <v>0.10077504813671112</v>
      </c>
      <c r="G69">
        <v>0.16451813280582428</v>
      </c>
      <c r="H69">
        <v>9.2770911753177643E-2</v>
      </c>
    </row>
    <row r="70" spans="1:8" x14ac:dyDescent="0.3">
      <c r="A70" t="s">
        <v>265</v>
      </c>
      <c r="B70" t="s">
        <v>291</v>
      </c>
      <c r="F70">
        <v>0.15213300287723541</v>
      </c>
      <c r="G70">
        <v>0.12727797031402588</v>
      </c>
      <c r="H70">
        <v>0.13173751533031464</v>
      </c>
    </row>
    <row r="71" spans="1:8" x14ac:dyDescent="0.3">
      <c r="A71" t="s">
        <v>265</v>
      </c>
      <c r="B71" t="s">
        <v>289</v>
      </c>
      <c r="F71">
        <v>9.963584691286087E-2</v>
      </c>
      <c r="G71">
        <v>0.14340732991695404</v>
      </c>
      <c r="H71">
        <v>0.10195755213499069</v>
      </c>
    </row>
    <row r="72" spans="1:8" x14ac:dyDescent="0.3">
      <c r="A72" t="s">
        <v>265</v>
      </c>
      <c r="B72" t="s">
        <v>284</v>
      </c>
      <c r="F72">
        <v>0.14646375179290771</v>
      </c>
      <c r="G72">
        <v>0.14844374358654022</v>
      </c>
      <c r="H72">
        <v>0.11197474598884583</v>
      </c>
    </row>
    <row r="73" spans="1:8" x14ac:dyDescent="0.3">
      <c r="A73" t="s">
        <v>265</v>
      </c>
      <c r="B73" t="s">
        <v>293</v>
      </c>
      <c r="F73">
        <v>0.1670505702495575</v>
      </c>
      <c r="G73">
        <v>0.18311916291713715</v>
      </c>
      <c r="H73">
        <v>0.13476793467998505</v>
      </c>
    </row>
    <row r="74" spans="1:8" x14ac:dyDescent="0.3">
      <c r="A74" t="s">
        <v>265</v>
      </c>
      <c r="B74" t="s">
        <v>282</v>
      </c>
      <c r="F74">
        <v>0.10724394768476486</v>
      </c>
      <c r="G74">
        <v>0.15906035900115967</v>
      </c>
      <c r="H74">
        <v>0.12908227741718292</v>
      </c>
    </row>
    <row r="75" spans="1:8" x14ac:dyDescent="0.3">
      <c r="A75" t="s">
        <v>265</v>
      </c>
      <c r="B75" t="s">
        <v>292</v>
      </c>
      <c r="F75">
        <v>0.19127281010150909</v>
      </c>
      <c r="G75">
        <v>0.17841516435146332</v>
      </c>
      <c r="H75">
        <v>0.22962440550327301</v>
      </c>
    </row>
    <row r="76" spans="1:8" x14ac:dyDescent="0.3">
      <c r="A76" t="s">
        <v>265</v>
      </c>
      <c r="B76" t="s">
        <v>281</v>
      </c>
      <c r="F76">
        <v>0.12191499024629593</v>
      </c>
      <c r="G76">
        <v>0.14038409292697906</v>
      </c>
      <c r="H76">
        <v>0.15083178877830505</v>
      </c>
    </row>
    <row r="77" spans="1:8" x14ac:dyDescent="0.3">
      <c r="A77" t="s">
        <v>265</v>
      </c>
      <c r="B77" t="s">
        <v>193</v>
      </c>
      <c r="C77">
        <v>0.16558574140071869</v>
      </c>
      <c r="D77">
        <v>0.23914536833763123</v>
      </c>
      <c r="E77">
        <v>0.19061368703842163</v>
      </c>
      <c r="F77">
        <v>0.19804321229457855</v>
      </c>
      <c r="G77">
        <v>0.17294956743717194</v>
      </c>
      <c r="H77">
        <v>0.11991283297538757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2">
    <tabColor theme="1"/>
  </sheetPr>
  <dimension ref="A1:H77"/>
  <sheetViews>
    <sheetView workbookViewId="0">
      <selection activeCell="C1" sqref="C1:H1048576"/>
    </sheetView>
  </sheetViews>
  <sheetFormatPr baseColWidth="10" defaultColWidth="8.77734375" defaultRowHeight="14.4" x14ac:dyDescent="0.3"/>
  <sheetData>
    <row r="1" spans="1:8" x14ac:dyDescent="0.3">
      <c r="A1" t="s">
        <v>36</v>
      </c>
      <c r="B1" t="s">
        <v>83</v>
      </c>
      <c r="C1" t="s">
        <v>486</v>
      </c>
      <c r="D1" t="s">
        <v>260</v>
      </c>
      <c r="E1" t="s">
        <v>261</v>
      </c>
      <c r="F1" t="s">
        <v>262</v>
      </c>
      <c r="G1" t="s">
        <v>263</v>
      </c>
      <c r="H1" t="s">
        <v>488</v>
      </c>
    </row>
    <row r="2" spans="1:8" x14ac:dyDescent="0.3">
      <c r="A2" t="s">
        <v>9</v>
      </c>
      <c r="B2" t="s">
        <v>40</v>
      </c>
      <c r="C2">
        <v>0.15450984239578247</v>
      </c>
      <c r="D2">
        <v>0.18505948781967163</v>
      </c>
      <c r="E2">
        <v>0.20567116141319275</v>
      </c>
      <c r="F2">
        <v>0.16940082609653473</v>
      </c>
      <c r="G2">
        <v>0.13149958848953247</v>
      </c>
      <c r="H2">
        <v>0.11716684699058533</v>
      </c>
    </row>
    <row r="3" spans="1:8" x14ac:dyDescent="0.3">
      <c r="A3" t="s">
        <v>9</v>
      </c>
      <c r="B3" t="s">
        <v>41</v>
      </c>
      <c r="C3">
        <v>0.2558293342590332</v>
      </c>
      <c r="D3">
        <v>0.25130373239517212</v>
      </c>
      <c r="E3">
        <v>0.20534868538379669</v>
      </c>
      <c r="F3">
        <v>0.23151028156280518</v>
      </c>
      <c r="G3">
        <v>0.16076426208019257</v>
      </c>
      <c r="H3">
        <v>0.16358946263790131</v>
      </c>
    </row>
    <row r="4" spans="1:8" x14ac:dyDescent="0.3">
      <c r="A4" t="s">
        <v>9</v>
      </c>
      <c r="B4" t="s">
        <v>42</v>
      </c>
      <c r="C4">
        <v>0.17229059338569641</v>
      </c>
      <c r="D4">
        <v>0.31753581762313843</v>
      </c>
      <c r="E4">
        <v>0.317027747631073</v>
      </c>
      <c r="F4">
        <v>0.2506612241268158</v>
      </c>
      <c r="G4">
        <v>0.21700158715248108</v>
      </c>
      <c r="H4">
        <v>0.20105652511119843</v>
      </c>
    </row>
    <row r="5" spans="1:8" x14ac:dyDescent="0.3">
      <c r="A5" t="s">
        <v>9</v>
      </c>
      <c r="B5" t="s">
        <v>42</v>
      </c>
    </row>
    <row r="6" spans="1:8" x14ac:dyDescent="0.3">
      <c r="A6" t="s">
        <v>37</v>
      </c>
      <c r="B6" t="s">
        <v>43</v>
      </c>
      <c r="C6">
        <v>0.12581908702850342</v>
      </c>
      <c r="D6">
        <v>0.19564025104045868</v>
      </c>
      <c r="E6">
        <v>0.18891553580760956</v>
      </c>
      <c r="F6">
        <v>0.20153971016407013</v>
      </c>
      <c r="G6">
        <v>0.13501891493797302</v>
      </c>
      <c r="H6">
        <v>0.14338333904743195</v>
      </c>
    </row>
    <row r="7" spans="1:8" x14ac:dyDescent="0.3">
      <c r="A7" t="s">
        <v>37</v>
      </c>
      <c r="B7" t="s">
        <v>44</v>
      </c>
      <c r="C7">
        <v>0.20677071809768677</v>
      </c>
      <c r="D7">
        <v>0.25289186835289001</v>
      </c>
      <c r="E7">
        <v>0.21609979867935181</v>
      </c>
      <c r="F7">
        <v>0.24224986135959625</v>
      </c>
      <c r="G7">
        <v>0.17907805740833282</v>
      </c>
      <c r="H7">
        <v>0.18260732293128967</v>
      </c>
    </row>
    <row r="8" spans="1:8" x14ac:dyDescent="0.3">
      <c r="A8" t="s">
        <v>37</v>
      </c>
      <c r="B8" t="s">
        <v>45</v>
      </c>
      <c r="C8">
        <v>0.20056530833244324</v>
      </c>
      <c r="D8">
        <v>0.28256985545158386</v>
      </c>
      <c r="E8">
        <v>0.31593400239944458</v>
      </c>
      <c r="F8">
        <v>0.25030753016471863</v>
      </c>
      <c r="G8">
        <v>0.21364329755306244</v>
      </c>
      <c r="H8">
        <v>0.20007504522800446</v>
      </c>
    </row>
    <row r="9" spans="1:8" x14ac:dyDescent="0.3">
      <c r="A9" t="s">
        <v>38</v>
      </c>
      <c r="B9" t="s">
        <v>46</v>
      </c>
      <c r="D9">
        <v>0.15393467247486115</v>
      </c>
      <c r="F9">
        <v>0.1805538535118103</v>
      </c>
      <c r="G9">
        <v>0.14787490665912628</v>
      </c>
      <c r="H9">
        <v>0.11310356855392456</v>
      </c>
    </row>
    <row r="10" spans="1:8" x14ac:dyDescent="0.3">
      <c r="A10" t="s">
        <v>38</v>
      </c>
      <c r="B10" t="s">
        <v>47</v>
      </c>
      <c r="D10">
        <v>0.17665298283100128</v>
      </c>
      <c r="F10">
        <v>0.1709427684545517</v>
      </c>
      <c r="G10">
        <v>0.11055811494588852</v>
      </c>
      <c r="H10">
        <v>0.10799096524715424</v>
      </c>
    </row>
    <row r="11" spans="1:8" x14ac:dyDescent="0.3">
      <c r="A11" t="s">
        <v>38</v>
      </c>
      <c r="B11" t="s">
        <v>48</v>
      </c>
      <c r="D11">
        <v>0.16961337625980377</v>
      </c>
      <c r="F11">
        <v>0.17744658887386322</v>
      </c>
      <c r="G11">
        <v>0.13010397553443909</v>
      </c>
      <c r="H11">
        <v>0.12881952524185181</v>
      </c>
    </row>
    <row r="12" spans="1:8" x14ac:dyDescent="0.3">
      <c r="A12" t="s">
        <v>38</v>
      </c>
      <c r="B12" t="s">
        <v>49</v>
      </c>
      <c r="D12">
        <v>0.16101820766925812</v>
      </c>
      <c r="F12">
        <v>0.21463099122047424</v>
      </c>
      <c r="G12">
        <v>0.11037788540124893</v>
      </c>
      <c r="H12">
        <v>0.12728509306907654</v>
      </c>
    </row>
    <row r="13" spans="1:8" x14ac:dyDescent="0.3">
      <c r="A13" t="s">
        <v>38</v>
      </c>
      <c r="B13" t="s">
        <v>50</v>
      </c>
      <c r="D13">
        <v>0.15108832716941833</v>
      </c>
      <c r="F13">
        <v>0.19871830940246582</v>
      </c>
      <c r="G13">
        <v>0.10891170054674149</v>
      </c>
      <c r="H13">
        <v>0.12725348770618439</v>
      </c>
    </row>
    <row r="14" spans="1:8" x14ac:dyDescent="0.3">
      <c r="A14" t="s">
        <v>38</v>
      </c>
      <c r="B14" t="s">
        <v>51</v>
      </c>
      <c r="D14">
        <v>0.19585320353507996</v>
      </c>
      <c r="F14">
        <v>0.1944793164730072</v>
      </c>
      <c r="G14">
        <v>0.15598498284816742</v>
      </c>
      <c r="H14">
        <v>0.14918628334999084</v>
      </c>
    </row>
    <row r="15" spans="1:8" x14ac:dyDescent="0.3">
      <c r="A15" t="s">
        <v>38</v>
      </c>
      <c r="B15" t="s">
        <v>52</v>
      </c>
      <c r="D15">
        <v>0.24472090601921082</v>
      </c>
      <c r="F15">
        <v>0.20887847244739532</v>
      </c>
      <c r="G15">
        <v>0.16844485700130463</v>
      </c>
      <c r="H15">
        <v>0.17003282904624939</v>
      </c>
    </row>
    <row r="16" spans="1:8" x14ac:dyDescent="0.3">
      <c r="A16" t="s">
        <v>38</v>
      </c>
      <c r="B16" t="s">
        <v>53</v>
      </c>
      <c r="D16">
        <v>0.25664418935775757</v>
      </c>
      <c r="F16">
        <v>0.23894041776657104</v>
      </c>
      <c r="G16">
        <v>0.15668167173862457</v>
      </c>
      <c r="H16">
        <v>0.17927463352680206</v>
      </c>
    </row>
    <row r="17" spans="1:8" x14ac:dyDescent="0.3">
      <c r="A17" t="s">
        <v>38</v>
      </c>
      <c r="B17" t="s">
        <v>54</v>
      </c>
      <c r="D17">
        <v>0.26154685020446777</v>
      </c>
      <c r="F17">
        <v>0.26189833879470825</v>
      </c>
      <c r="G17">
        <v>0.18704093992710114</v>
      </c>
      <c r="H17">
        <v>0.21459999680519104</v>
      </c>
    </row>
    <row r="18" spans="1:8" x14ac:dyDescent="0.3">
      <c r="A18" t="s">
        <v>38</v>
      </c>
      <c r="B18" t="s">
        <v>55</v>
      </c>
      <c r="D18">
        <v>0.32678496837615967</v>
      </c>
      <c r="F18">
        <v>0.34767505526542664</v>
      </c>
      <c r="G18">
        <v>0.3047889769077301</v>
      </c>
      <c r="H18">
        <v>0.26134380698204041</v>
      </c>
    </row>
    <row r="19" spans="1:8" x14ac:dyDescent="0.3">
      <c r="A19" t="s">
        <v>39</v>
      </c>
      <c r="B19" t="s">
        <v>43</v>
      </c>
      <c r="D19">
        <v>0.16260999441146851</v>
      </c>
      <c r="F19">
        <v>0.1886841356754303</v>
      </c>
      <c r="G19">
        <v>0.12052134424448013</v>
      </c>
      <c r="H19">
        <v>0.12162578850984573</v>
      </c>
    </row>
    <row r="20" spans="1:8" x14ac:dyDescent="0.3">
      <c r="A20" t="s">
        <v>39</v>
      </c>
      <c r="B20" t="s">
        <v>44</v>
      </c>
      <c r="D20">
        <v>0.24179328978061676</v>
      </c>
      <c r="F20">
        <v>0.2275058925151825</v>
      </c>
      <c r="G20">
        <v>0.16728121042251587</v>
      </c>
      <c r="H20">
        <v>0.17858883738517761</v>
      </c>
    </row>
    <row r="21" spans="1:8" x14ac:dyDescent="0.3">
      <c r="A21" t="s">
        <v>39</v>
      </c>
      <c r="B21" t="s">
        <v>45</v>
      </c>
      <c r="D21">
        <v>0.32678496837615967</v>
      </c>
      <c r="F21">
        <v>0.34767505526542664</v>
      </c>
      <c r="G21">
        <v>0.3047889769077301</v>
      </c>
      <c r="H21">
        <v>0.26134380698204041</v>
      </c>
    </row>
    <row r="22" spans="1:8" x14ac:dyDescent="0.3">
      <c r="A22" t="s">
        <v>16</v>
      </c>
      <c r="B22" t="s">
        <v>56</v>
      </c>
      <c r="C22">
        <v>4.2291905730962753E-2</v>
      </c>
      <c r="D22">
        <v>0.25153478980064392</v>
      </c>
      <c r="E22">
        <v>5.5021923035383224E-2</v>
      </c>
      <c r="F22">
        <v>0.17151182889938354</v>
      </c>
      <c r="G22">
        <v>0.1184220016002655</v>
      </c>
      <c r="H22">
        <v>0.13600313663482666</v>
      </c>
    </row>
    <row r="23" spans="1:8" x14ac:dyDescent="0.3">
      <c r="A23" t="s">
        <v>16</v>
      </c>
      <c r="B23" t="s">
        <v>57</v>
      </c>
      <c r="C23">
        <v>0.111263707280159</v>
      </c>
      <c r="D23">
        <v>0.16861447691917419</v>
      </c>
      <c r="E23">
        <v>0.21745838224887848</v>
      </c>
      <c r="F23">
        <v>0.22622273862361908</v>
      </c>
      <c r="G23">
        <v>0.16131620109081268</v>
      </c>
      <c r="H23">
        <v>0.16793401539325714</v>
      </c>
    </row>
    <row r="24" spans="1:8" x14ac:dyDescent="0.3">
      <c r="A24" t="s">
        <v>16</v>
      </c>
      <c r="B24" t="s">
        <v>58</v>
      </c>
      <c r="C24">
        <v>0.22575968503952026</v>
      </c>
      <c r="D24">
        <v>0.28511658310890198</v>
      </c>
      <c r="E24">
        <v>0.23267452418804169</v>
      </c>
      <c r="F24">
        <v>0.23740281164646149</v>
      </c>
      <c r="G24">
        <v>0.18969881534576416</v>
      </c>
      <c r="H24">
        <v>0.19067434966564178</v>
      </c>
    </row>
    <row r="25" spans="1:8" x14ac:dyDescent="0.3">
      <c r="A25" t="s">
        <v>16</v>
      </c>
      <c r="B25" t="s">
        <v>59</v>
      </c>
      <c r="C25">
        <v>6.0196392238140106E-2</v>
      </c>
      <c r="D25">
        <v>0.2431797981262207</v>
      </c>
      <c r="E25">
        <v>0.17238649725914001</v>
      </c>
      <c r="F25">
        <v>0.16746482253074646</v>
      </c>
      <c r="G25">
        <v>0.15299998223781586</v>
      </c>
      <c r="H25">
        <v>0.1478167325258255</v>
      </c>
    </row>
    <row r="26" spans="1:8" x14ac:dyDescent="0.3">
      <c r="A26" t="s">
        <v>17</v>
      </c>
      <c r="B26" t="s">
        <v>60</v>
      </c>
      <c r="C26">
        <v>0.21227952837944031</v>
      </c>
      <c r="D26">
        <v>0.28805926442146301</v>
      </c>
      <c r="F26">
        <v>0.19436438381671906</v>
      </c>
      <c r="G26">
        <v>0.13614684343338013</v>
      </c>
      <c r="H26">
        <v>0.1450817734003067</v>
      </c>
    </row>
    <row r="27" spans="1:8" x14ac:dyDescent="0.3">
      <c r="A27" t="s">
        <v>17</v>
      </c>
      <c r="B27" t="s">
        <v>61</v>
      </c>
      <c r="C27">
        <v>0.212810218334198</v>
      </c>
      <c r="D27">
        <v>0.26299402117729187</v>
      </c>
      <c r="F27">
        <v>0.25746807456016541</v>
      </c>
      <c r="G27">
        <v>0.19004090130329132</v>
      </c>
      <c r="H27">
        <v>0.18575255572795868</v>
      </c>
    </row>
    <row r="28" spans="1:8" x14ac:dyDescent="0.3">
      <c r="A28" t="s">
        <v>17</v>
      </c>
      <c r="B28" t="s">
        <v>62</v>
      </c>
      <c r="C28">
        <v>9.4140529632568359E-2</v>
      </c>
      <c r="D28">
        <v>0.13765387237071991</v>
      </c>
      <c r="F28">
        <v>0.15910875797271729</v>
      </c>
      <c r="G28">
        <v>8.7297558784484863E-2</v>
      </c>
      <c r="H28">
        <v>0.1176656186580658</v>
      </c>
    </row>
    <row r="29" spans="1:8" x14ac:dyDescent="0.3">
      <c r="A29" t="s">
        <v>10</v>
      </c>
      <c r="B29" t="s">
        <v>84</v>
      </c>
      <c r="C29">
        <v>0.17235024273395538</v>
      </c>
      <c r="D29">
        <v>0.23459541797637939</v>
      </c>
      <c r="E29">
        <v>0.23183751106262207</v>
      </c>
      <c r="F29">
        <v>0.22384513914585114</v>
      </c>
      <c r="G29">
        <v>0.15276020765304565</v>
      </c>
      <c r="H29">
        <v>0.15893387794494629</v>
      </c>
    </row>
    <row r="30" spans="1:8" x14ac:dyDescent="0.3">
      <c r="A30" t="s">
        <v>10</v>
      </c>
      <c r="B30" t="s">
        <v>63</v>
      </c>
      <c r="D30">
        <v>0.23343449831008911</v>
      </c>
      <c r="F30">
        <v>0.28242987394332886</v>
      </c>
      <c r="G30">
        <v>0.12699037790298462</v>
      </c>
      <c r="H30">
        <v>9.3943849205970764E-2</v>
      </c>
    </row>
    <row r="31" spans="1:8" x14ac:dyDescent="0.3">
      <c r="A31" t="s">
        <v>10</v>
      </c>
      <c r="B31" t="s">
        <v>64</v>
      </c>
      <c r="C31">
        <v>0.16886989772319794</v>
      </c>
      <c r="D31">
        <v>0.23128411173820496</v>
      </c>
      <c r="E31">
        <v>0.19595247507095337</v>
      </c>
      <c r="F31">
        <v>0.22947275638580322</v>
      </c>
      <c r="G31">
        <v>0.18127869069576263</v>
      </c>
      <c r="H31">
        <v>0.18267768621444702</v>
      </c>
    </row>
    <row r="32" spans="1:8" x14ac:dyDescent="0.3">
      <c r="A32" t="s">
        <v>18</v>
      </c>
      <c r="B32" t="s">
        <v>65</v>
      </c>
      <c r="C32">
        <v>0.17325526475906372</v>
      </c>
      <c r="D32">
        <v>0.25106236338615417</v>
      </c>
      <c r="F32">
        <v>0.21892388164997101</v>
      </c>
      <c r="G32">
        <v>0.15860477089881897</v>
      </c>
      <c r="H32">
        <v>0.16764576733112335</v>
      </c>
    </row>
    <row r="33" spans="1:8" x14ac:dyDescent="0.3">
      <c r="A33" t="s">
        <v>18</v>
      </c>
      <c r="B33" t="s">
        <v>66</v>
      </c>
      <c r="C33">
        <v>0.16990746557712555</v>
      </c>
      <c r="D33">
        <v>0.2350667417049408</v>
      </c>
      <c r="F33">
        <v>0.24213683605194092</v>
      </c>
      <c r="G33">
        <v>0.16888348758220673</v>
      </c>
      <c r="H33">
        <v>0.16922217607498169</v>
      </c>
    </row>
    <row r="34" spans="1:8" x14ac:dyDescent="0.3">
      <c r="A34" t="s">
        <v>19</v>
      </c>
      <c r="B34" t="s">
        <v>67</v>
      </c>
      <c r="C34">
        <v>0.16033528745174408</v>
      </c>
      <c r="D34">
        <v>0.23228615522384644</v>
      </c>
      <c r="E34">
        <v>0.20382414758205414</v>
      </c>
      <c r="F34">
        <v>0.19901679456233978</v>
      </c>
      <c r="G34">
        <v>0.15313760936260223</v>
      </c>
      <c r="H34">
        <v>0.15628130733966827</v>
      </c>
    </row>
    <row r="35" spans="1:8" x14ac:dyDescent="0.3">
      <c r="A35" t="s">
        <v>19</v>
      </c>
      <c r="B35" t="s">
        <v>68</v>
      </c>
      <c r="C35">
        <v>0.17539973556995392</v>
      </c>
      <c r="D35">
        <v>0.23353822529315948</v>
      </c>
      <c r="E35">
        <v>0.22352460026741028</v>
      </c>
      <c r="F35">
        <v>0.24951666593551636</v>
      </c>
      <c r="G35">
        <v>0.17583577334880829</v>
      </c>
      <c r="H35">
        <v>0.18005457520484924</v>
      </c>
    </row>
    <row r="36" spans="1:8" x14ac:dyDescent="0.3">
      <c r="A36" t="s">
        <v>14</v>
      </c>
      <c r="B36" t="s">
        <v>71</v>
      </c>
      <c r="C36">
        <v>0.15453954041004181</v>
      </c>
      <c r="D36">
        <v>0.19982017576694489</v>
      </c>
      <c r="E36">
        <v>0.19088724255561829</v>
      </c>
      <c r="F36">
        <v>0.21574047207832336</v>
      </c>
      <c r="G36">
        <v>0.16545481979846954</v>
      </c>
      <c r="H36">
        <v>0.15032888948917389</v>
      </c>
    </row>
    <row r="37" spans="1:8" x14ac:dyDescent="0.3">
      <c r="A37" t="s">
        <v>14</v>
      </c>
      <c r="B37" t="s">
        <v>72</v>
      </c>
      <c r="C37">
        <v>0.17510448396205902</v>
      </c>
      <c r="D37">
        <v>0.24216128885746002</v>
      </c>
      <c r="E37">
        <v>0.22373180091381073</v>
      </c>
      <c r="F37">
        <v>0.23052075505256653</v>
      </c>
      <c r="G37">
        <v>0.16369393467903137</v>
      </c>
      <c r="H37">
        <v>0.1798456609249115</v>
      </c>
    </row>
    <row r="38" spans="1:8" x14ac:dyDescent="0.3">
      <c r="A38" t="s">
        <v>73</v>
      </c>
      <c r="B38" t="s">
        <v>74</v>
      </c>
      <c r="C38">
        <v>0.15436717867851257</v>
      </c>
      <c r="D38">
        <v>0.23288965225219727</v>
      </c>
      <c r="E38">
        <v>0.18795907497406006</v>
      </c>
      <c r="F38">
        <v>0.20337748527526855</v>
      </c>
      <c r="G38">
        <v>0.14264805614948273</v>
      </c>
      <c r="H38">
        <v>0.14913712441921234</v>
      </c>
    </row>
    <row r="39" spans="1:8" x14ac:dyDescent="0.3">
      <c r="A39" t="s">
        <v>73</v>
      </c>
      <c r="B39" t="s">
        <v>75</v>
      </c>
      <c r="C39">
        <v>0.17866367101669312</v>
      </c>
      <c r="D39">
        <v>0.24174459278583527</v>
      </c>
      <c r="E39">
        <v>0.22915683686733246</v>
      </c>
      <c r="F39">
        <v>0.22759947180747986</v>
      </c>
      <c r="G39">
        <v>0.15887610614299774</v>
      </c>
      <c r="H39">
        <v>0.15212456881999969</v>
      </c>
    </row>
    <row r="40" spans="1:8" x14ac:dyDescent="0.3">
      <c r="A40" t="s">
        <v>73</v>
      </c>
      <c r="B40" t="s">
        <v>76</v>
      </c>
      <c r="C40">
        <v>0.18652814626693726</v>
      </c>
      <c r="D40">
        <v>0.2178272008895874</v>
      </c>
      <c r="E40">
        <v>0.22566838562488556</v>
      </c>
      <c r="F40">
        <v>0.25064978003501892</v>
      </c>
      <c r="G40">
        <v>0.18424342572689056</v>
      </c>
      <c r="H40">
        <v>0.19926001131534576</v>
      </c>
    </row>
    <row r="41" spans="1:8" x14ac:dyDescent="0.3">
      <c r="A41" t="s">
        <v>81</v>
      </c>
      <c r="B41" t="s">
        <v>59</v>
      </c>
      <c r="F41">
        <v>0.22946910560131073</v>
      </c>
      <c r="G41">
        <v>0.14748130738735199</v>
      </c>
      <c r="H41">
        <v>0.16076567769050598</v>
      </c>
    </row>
    <row r="42" spans="1:8" x14ac:dyDescent="0.3">
      <c r="A42" t="s">
        <v>81</v>
      </c>
      <c r="B42" t="s">
        <v>266</v>
      </c>
      <c r="F42">
        <v>0.23304072022438049</v>
      </c>
      <c r="G42">
        <v>0.16587857902050018</v>
      </c>
      <c r="H42">
        <v>0.16948495805263519</v>
      </c>
    </row>
    <row r="43" spans="1:8" x14ac:dyDescent="0.3">
      <c r="A43" t="s">
        <v>15</v>
      </c>
      <c r="B43" t="s">
        <v>267</v>
      </c>
      <c r="C43">
        <v>0.16155730187892914</v>
      </c>
      <c r="D43">
        <v>0.20611037313938141</v>
      </c>
      <c r="E43">
        <v>0.19244270026683807</v>
      </c>
      <c r="F43">
        <v>0.21209296584129333</v>
      </c>
      <c r="G43">
        <v>0.16373373568058014</v>
      </c>
      <c r="H43">
        <v>0.15090146660804749</v>
      </c>
    </row>
    <row r="44" spans="1:8" x14ac:dyDescent="0.3">
      <c r="A44" t="s">
        <v>15</v>
      </c>
      <c r="B44" t="s">
        <v>268</v>
      </c>
      <c r="C44">
        <v>0.17137652635574341</v>
      </c>
      <c r="D44">
        <v>0.28739380836486816</v>
      </c>
      <c r="E44">
        <v>0.27130797505378723</v>
      </c>
      <c r="F44">
        <v>0.22168378531932831</v>
      </c>
      <c r="G44">
        <v>0.14256642758846283</v>
      </c>
      <c r="H44">
        <v>0.21830096840858459</v>
      </c>
    </row>
    <row r="45" spans="1:8" x14ac:dyDescent="0.3">
      <c r="A45" t="s">
        <v>15</v>
      </c>
      <c r="B45" t="s">
        <v>269</v>
      </c>
      <c r="C45">
        <v>0.29422464966773987</v>
      </c>
      <c r="D45">
        <v>0.28055927157402039</v>
      </c>
      <c r="E45">
        <v>0.33798244595527649</v>
      </c>
      <c r="F45">
        <v>0.47305580973625183</v>
      </c>
      <c r="G45">
        <v>0.31217464804649353</v>
      </c>
      <c r="H45">
        <v>0.25457626581192017</v>
      </c>
    </row>
    <row r="46" spans="1:8" x14ac:dyDescent="0.3">
      <c r="A46" t="s">
        <v>11</v>
      </c>
      <c r="B46" t="s">
        <v>186</v>
      </c>
      <c r="E46">
        <v>0.19503451883792877</v>
      </c>
      <c r="F46">
        <v>0.20006833970546722</v>
      </c>
      <c r="G46">
        <v>0.13804852962493896</v>
      </c>
      <c r="H46">
        <v>0.1395491361618042</v>
      </c>
    </row>
    <row r="47" spans="1:8" x14ac:dyDescent="0.3">
      <c r="A47" t="s">
        <v>11</v>
      </c>
      <c r="B47" t="s">
        <v>187</v>
      </c>
      <c r="E47">
        <v>0.24659827351570129</v>
      </c>
      <c r="F47">
        <v>0.25132068991661072</v>
      </c>
      <c r="G47">
        <v>0.18649384379386902</v>
      </c>
      <c r="H47">
        <v>0.19168722629547119</v>
      </c>
    </row>
    <row r="48" spans="1:8" x14ac:dyDescent="0.3">
      <c r="A48" t="s">
        <v>20</v>
      </c>
      <c r="B48" t="s">
        <v>69</v>
      </c>
      <c r="C48">
        <v>0.18065409362316132</v>
      </c>
      <c r="D48">
        <v>0.24757465720176697</v>
      </c>
      <c r="E48">
        <v>0.23450705409049988</v>
      </c>
      <c r="F48">
        <v>0.2438647449016571</v>
      </c>
      <c r="G48">
        <v>0.18221591413021088</v>
      </c>
      <c r="H48">
        <v>0.17999427020549774</v>
      </c>
    </row>
    <row r="49" spans="1:8" x14ac:dyDescent="0.3">
      <c r="A49" t="s">
        <v>20</v>
      </c>
      <c r="B49" t="s">
        <v>70</v>
      </c>
      <c r="C49">
        <v>0.1261274665594101</v>
      </c>
      <c r="D49">
        <v>0.16200296580791473</v>
      </c>
      <c r="E49">
        <v>8.0008335411548615E-2</v>
      </c>
      <c r="F49">
        <v>0.14925107359886169</v>
      </c>
      <c r="G49">
        <v>8.6421564221382141E-2</v>
      </c>
      <c r="H49">
        <v>0.10752203315496445</v>
      </c>
    </row>
    <row r="50" spans="1:8" x14ac:dyDescent="0.3">
      <c r="A50" t="s">
        <v>240</v>
      </c>
      <c r="B50" t="s">
        <v>270</v>
      </c>
      <c r="D50">
        <v>0.21239562332630157</v>
      </c>
      <c r="F50">
        <v>0.22413982450962067</v>
      </c>
      <c r="G50">
        <v>0.15873700380325317</v>
      </c>
      <c r="H50">
        <v>0.16357244551181793</v>
      </c>
    </row>
    <row r="51" spans="1:8" x14ac:dyDescent="0.3">
      <c r="A51" t="s">
        <v>85</v>
      </c>
      <c r="B51" t="s">
        <v>270</v>
      </c>
      <c r="F51">
        <v>0.23721992969512939</v>
      </c>
      <c r="G51">
        <v>0.19157055020332336</v>
      </c>
      <c r="H51">
        <v>0.19140803813934326</v>
      </c>
    </row>
    <row r="52" spans="1:8" x14ac:dyDescent="0.3">
      <c r="A52" t="s">
        <v>240</v>
      </c>
      <c r="B52" t="s">
        <v>271</v>
      </c>
      <c r="D52">
        <v>0.22038178145885468</v>
      </c>
      <c r="F52">
        <v>0.29302379488945007</v>
      </c>
      <c r="G52">
        <v>0.18277563154697418</v>
      </c>
      <c r="H52">
        <v>0.16118118166923523</v>
      </c>
    </row>
    <row r="53" spans="1:8" x14ac:dyDescent="0.3">
      <c r="A53" t="s">
        <v>85</v>
      </c>
      <c r="B53" t="s">
        <v>271</v>
      </c>
      <c r="F53">
        <v>0.19778338074684143</v>
      </c>
      <c r="G53">
        <v>0.10711239278316498</v>
      </c>
      <c r="H53">
        <v>0.13086917996406555</v>
      </c>
    </row>
    <row r="54" spans="1:8" x14ac:dyDescent="0.3">
      <c r="A54" t="s">
        <v>264</v>
      </c>
      <c r="B54" t="s">
        <v>277</v>
      </c>
      <c r="D54">
        <v>0.31719610095024109</v>
      </c>
      <c r="F54">
        <v>0.29473662376403809</v>
      </c>
      <c r="G54">
        <v>0.18039111793041229</v>
      </c>
      <c r="H54">
        <v>0.16331763565540314</v>
      </c>
    </row>
    <row r="55" spans="1:8" x14ac:dyDescent="0.3">
      <c r="A55" t="s">
        <v>264</v>
      </c>
      <c r="B55" t="s">
        <v>276</v>
      </c>
      <c r="D55">
        <v>0.19088320434093475</v>
      </c>
      <c r="F55">
        <v>0.22143827378749847</v>
      </c>
      <c r="G55">
        <v>0.13743999600410461</v>
      </c>
      <c r="H55">
        <v>0.1534932553768158</v>
      </c>
    </row>
    <row r="56" spans="1:8" x14ac:dyDescent="0.3">
      <c r="A56" t="s">
        <v>264</v>
      </c>
      <c r="B56" t="s">
        <v>274</v>
      </c>
      <c r="D56">
        <v>0.15112154185771942</v>
      </c>
      <c r="F56">
        <v>0.17258958518505096</v>
      </c>
      <c r="G56">
        <v>0.11720992624759674</v>
      </c>
      <c r="H56">
        <v>0.10466761887073517</v>
      </c>
    </row>
    <row r="57" spans="1:8" x14ac:dyDescent="0.3">
      <c r="A57" t="s">
        <v>264</v>
      </c>
      <c r="B57" t="s">
        <v>272</v>
      </c>
      <c r="D57">
        <v>0.26498726010322571</v>
      </c>
      <c r="F57">
        <v>0.31008312106132507</v>
      </c>
      <c r="G57">
        <v>0.22304108738899231</v>
      </c>
      <c r="H57">
        <v>0.19022476673126221</v>
      </c>
    </row>
    <row r="58" spans="1:8" x14ac:dyDescent="0.3">
      <c r="A58" t="s">
        <v>264</v>
      </c>
      <c r="B58" t="s">
        <v>278</v>
      </c>
      <c r="D58">
        <v>0.14660060405731201</v>
      </c>
      <c r="F58">
        <v>0.20207275450229645</v>
      </c>
      <c r="G58">
        <v>0.14597173035144806</v>
      </c>
      <c r="H58">
        <v>0.12958255410194397</v>
      </c>
    </row>
    <row r="59" spans="1:8" x14ac:dyDescent="0.3">
      <c r="A59" t="s">
        <v>264</v>
      </c>
      <c r="B59" t="s">
        <v>193</v>
      </c>
      <c r="C59">
        <v>0.16901811957359314</v>
      </c>
      <c r="D59">
        <v>0.23612026870250702</v>
      </c>
      <c r="E59">
        <v>0.19595247507095337</v>
      </c>
      <c r="F59">
        <v>0.19865038990974426</v>
      </c>
      <c r="G59">
        <v>0.1800229549407959</v>
      </c>
      <c r="H59">
        <v>0.20531865954399109</v>
      </c>
    </row>
    <row r="60" spans="1:8" x14ac:dyDescent="0.3">
      <c r="A60" t="s">
        <v>264</v>
      </c>
      <c r="B60" t="s">
        <v>279</v>
      </c>
      <c r="D60">
        <v>0.115422323346138</v>
      </c>
      <c r="F60">
        <v>0.19309987127780914</v>
      </c>
      <c r="G60">
        <v>0.11707727611064911</v>
      </c>
      <c r="H60">
        <v>0.10177189111709595</v>
      </c>
    </row>
    <row r="61" spans="1:8" x14ac:dyDescent="0.3">
      <c r="A61" t="s">
        <v>264</v>
      </c>
      <c r="B61" t="s">
        <v>273</v>
      </c>
      <c r="D61">
        <v>0.31517478823661804</v>
      </c>
      <c r="F61">
        <v>0.27031302452087402</v>
      </c>
      <c r="G61">
        <v>0.19899336993694305</v>
      </c>
      <c r="H61">
        <v>0.24038520455360413</v>
      </c>
    </row>
    <row r="62" spans="1:8" x14ac:dyDescent="0.3">
      <c r="A62" t="s">
        <v>264</v>
      </c>
      <c r="B62" t="s">
        <v>275</v>
      </c>
      <c r="D62">
        <v>0.25562524795532227</v>
      </c>
      <c r="F62">
        <v>0.18678553402423859</v>
      </c>
      <c r="G62">
        <v>0.12010016292333603</v>
      </c>
      <c r="H62">
        <v>0.12586328387260437</v>
      </c>
    </row>
    <row r="63" spans="1:8" x14ac:dyDescent="0.3">
      <c r="A63" t="s">
        <v>265</v>
      </c>
      <c r="B63" t="s">
        <v>193</v>
      </c>
      <c r="C63">
        <v>0.16901811957359314</v>
      </c>
      <c r="D63">
        <v>0.23170243203639984</v>
      </c>
      <c r="E63">
        <v>0.19595247507095337</v>
      </c>
      <c r="F63">
        <v>0.19944655895233154</v>
      </c>
      <c r="G63">
        <v>0.1765284389257431</v>
      </c>
      <c r="H63">
        <v>0.20238697528839111</v>
      </c>
    </row>
    <row r="64" spans="1:8" x14ac:dyDescent="0.3">
      <c r="A64" t="s">
        <v>265</v>
      </c>
      <c r="B64" t="s">
        <v>287</v>
      </c>
      <c r="F64">
        <v>0.19558344781398773</v>
      </c>
      <c r="G64">
        <v>0.12132229655981064</v>
      </c>
      <c r="H64">
        <v>0.10364519059658051</v>
      </c>
    </row>
    <row r="65" spans="1:8" x14ac:dyDescent="0.3">
      <c r="A65" t="s">
        <v>265</v>
      </c>
      <c r="B65" t="s">
        <v>286</v>
      </c>
      <c r="F65">
        <v>0.10074519366025925</v>
      </c>
      <c r="G65">
        <v>0.16421011090278625</v>
      </c>
      <c r="H65">
        <v>0.11603011190891266</v>
      </c>
    </row>
    <row r="66" spans="1:8" x14ac:dyDescent="0.3">
      <c r="A66" t="s">
        <v>265</v>
      </c>
      <c r="B66" t="s">
        <v>283</v>
      </c>
      <c r="F66">
        <v>0.15811482071876526</v>
      </c>
      <c r="G66">
        <v>0.11764892190694809</v>
      </c>
      <c r="H66">
        <v>9.0858146548271179E-2</v>
      </c>
    </row>
    <row r="67" spans="1:8" x14ac:dyDescent="0.3">
      <c r="A67" t="s">
        <v>265</v>
      </c>
      <c r="B67" t="s">
        <v>290</v>
      </c>
      <c r="F67">
        <v>0.20946906507015228</v>
      </c>
      <c r="G67">
        <v>9.3290150165557861E-2</v>
      </c>
      <c r="H67">
        <v>0.15546463429927826</v>
      </c>
    </row>
    <row r="68" spans="1:8" x14ac:dyDescent="0.3">
      <c r="A68" t="s">
        <v>265</v>
      </c>
      <c r="B68" t="s">
        <v>289</v>
      </c>
      <c r="F68">
        <v>0.3719046413898468</v>
      </c>
      <c r="G68">
        <v>0.24264940619468689</v>
      </c>
      <c r="H68">
        <v>0.23543140292167664</v>
      </c>
    </row>
    <row r="69" spans="1:8" x14ac:dyDescent="0.3">
      <c r="A69" t="s">
        <v>265</v>
      </c>
      <c r="B69" t="s">
        <v>291</v>
      </c>
      <c r="F69">
        <v>0.17137964069843292</v>
      </c>
      <c r="G69">
        <v>0.14207915961742401</v>
      </c>
      <c r="H69">
        <v>0.14002157747745514</v>
      </c>
    </row>
    <row r="70" spans="1:8" x14ac:dyDescent="0.3">
      <c r="A70" t="s">
        <v>265</v>
      </c>
      <c r="B70" t="s">
        <v>282</v>
      </c>
      <c r="F70">
        <v>0.29995983839035034</v>
      </c>
      <c r="G70">
        <v>0.25462022423744202</v>
      </c>
      <c r="H70">
        <v>0.22092069685459137</v>
      </c>
    </row>
    <row r="71" spans="1:8" x14ac:dyDescent="0.3">
      <c r="A71" t="s">
        <v>265</v>
      </c>
      <c r="B71" t="s">
        <v>293</v>
      </c>
      <c r="F71">
        <v>0.22907105088233948</v>
      </c>
      <c r="G71">
        <v>0.15077218413352966</v>
      </c>
      <c r="H71">
        <v>0.17740380764007568</v>
      </c>
    </row>
    <row r="72" spans="1:8" x14ac:dyDescent="0.3">
      <c r="A72" t="s">
        <v>265</v>
      </c>
      <c r="B72" t="s">
        <v>288</v>
      </c>
      <c r="F72">
        <v>0.28891697525978088</v>
      </c>
      <c r="G72">
        <v>0.22423924505710602</v>
      </c>
      <c r="H72">
        <v>0.24375931918621063</v>
      </c>
    </row>
    <row r="73" spans="1:8" x14ac:dyDescent="0.3">
      <c r="A73" t="s">
        <v>265</v>
      </c>
      <c r="B73" t="s">
        <v>284</v>
      </c>
      <c r="F73">
        <v>0.27884751558303833</v>
      </c>
      <c r="G73">
        <v>0.18976441025733948</v>
      </c>
      <c r="H73">
        <v>0.23971982300281525</v>
      </c>
    </row>
    <row r="74" spans="1:8" x14ac:dyDescent="0.3">
      <c r="A74" t="s">
        <v>265</v>
      </c>
      <c r="B74" t="s">
        <v>280</v>
      </c>
      <c r="F74">
        <v>0.16406553983688354</v>
      </c>
      <c r="G74">
        <v>0.13878597319126129</v>
      </c>
      <c r="H74">
        <v>7.9852752387523651E-2</v>
      </c>
    </row>
    <row r="75" spans="1:8" x14ac:dyDescent="0.3">
      <c r="A75" t="s">
        <v>265</v>
      </c>
      <c r="B75" t="s">
        <v>281</v>
      </c>
      <c r="F75">
        <v>0.26507487893104553</v>
      </c>
      <c r="G75">
        <v>0.15284410119056702</v>
      </c>
      <c r="H75">
        <v>0.16005776822566986</v>
      </c>
    </row>
    <row r="76" spans="1:8" x14ac:dyDescent="0.3">
      <c r="A76" t="s">
        <v>265</v>
      </c>
      <c r="B76" t="s">
        <v>285</v>
      </c>
      <c r="F76">
        <v>0.27212154865264893</v>
      </c>
      <c r="G76">
        <v>0.12046897411346436</v>
      </c>
      <c r="H76">
        <v>0.15928630530834198</v>
      </c>
    </row>
    <row r="77" spans="1:8" x14ac:dyDescent="0.3">
      <c r="A77" t="s">
        <v>265</v>
      </c>
      <c r="B77" t="s">
        <v>292</v>
      </c>
      <c r="F77">
        <v>0.1967008113861084</v>
      </c>
      <c r="G77">
        <v>0.13305294513702393</v>
      </c>
      <c r="H77">
        <v>3.2127343118190765E-2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3">
    <tabColor theme="1"/>
  </sheetPr>
  <dimension ref="A1:H77"/>
  <sheetViews>
    <sheetView workbookViewId="0">
      <selection activeCell="C1" sqref="C1"/>
    </sheetView>
  </sheetViews>
  <sheetFormatPr baseColWidth="10" defaultColWidth="8.77734375" defaultRowHeight="14.4" x14ac:dyDescent="0.3"/>
  <sheetData>
    <row r="1" spans="1:8" x14ac:dyDescent="0.3">
      <c r="A1" t="s">
        <v>36</v>
      </c>
      <c r="B1" t="s">
        <v>83</v>
      </c>
      <c r="C1" t="s">
        <v>486</v>
      </c>
      <c r="D1" t="s">
        <v>260</v>
      </c>
      <c r="E1" t="s">
        <v>261</v>
      </c>
      <c r="F1" t="s">
        <v>262</v>
      </c>
      <c r="G1" t="s">
        <v>263</v>
      </c>
      <c r="H1" t="s">
        <v>488</v>
      </c>
    </row>
    <row r="2" spans="1:8" x14ac:dyDescent="0.3">
      <c r="A2" t="s">
        <v>9</v>
      </c>
      <c r="B2" t="s">
        <v>40</v>
      </c>
      <c r="C2">
        <v>0.1586347222328186</v>
      </c>
      <c r="D2">
        <v>0.13733893632888794</v>
      </c>
      <c r="E2">
        <v>0.16945366561412811</v>
      </c>
      <c r="F2">
        <v>0.24060654640197754</v>
      </c>
      <c r="G2">
        <v>0.37453758716583252</v>
      </c>
      <c r="H2">
        <v>0.32906198501586914</v>
      </c>
    </row>
    <row r="3" spans="1:8" x14ac:dyDescent="0.3">
      <c r="A3" t="s">
        <v>9</v>
      </c>
      <c r="B3" t="s">
        <v>41</v>
      </c>
      <c r="C3">
        <v>8.4677405655384064E-2</v>
      </c>
      <c r="D3">
        <v>0.10736124962568283</v>
      </c>
      <c r="E3">
        <v>0.15309228003025055</v>
      </c>
      <c r="F3">
        <v>0.23425956070423126</v>
      </c>
      <c r="G3">
        <v>0.30441826581954956</v>
      </c>
      <c r="H3">
        <v>0.28538417816162109</v>
      </c>
    </row>
    <row r="4" spans="1:8" x14ac:dyDescent="0.3">
      <c r="A4" t="s">
        <v>9</v>
      </c>
      <c r="B4" t="s">
        <v>42</v>
      </c>
      <c r="C4">
        <v>7.1939617395401001E-2</v>
      </c>
      <c r="D4">
        <v>1.423927117139101E-2</v>
      </c>
      <c r="E4">
        <v>0.10710051655769348</v>
      </c>
      <c r="F4">
        <v>9.2267230153083801E-2</v>
      </c>
      <c r="G4">
        <v>0.1060488298535347</v>
      </c>
      <c r="H4">
        <v>0.10401929169893265</v>
      </c>
    </row>
    <row r="5" spans="1:8" x14ac:dyDescent="0.3">
      <c r="A5" t="s">
        <v>9</v>
      </c>
      <c r="B5" t="s">
        <v>42</v>
      </c>
    </row>
    <row r="6" spans="1:8" x14ac:dyDescent="0.3">
      <c r="A6" t="s">
        <v>37</v>
      </c>
      <c r="B6" t="s">
        <v>43</v>
      </c>
      <c r="C6">
        <v>0.18416869640350342</v>
      </c>
      <c r="D6">
        <v>0.1366407573223114</v>
      </c>
      <c r="E6">
        <v>0.16787862777709961</v>
      </c>
      <c r="F6">
        <v>0.26870244741439819</v>
      </c>
      <c r="G6">
        <v>0.38338243961334229</v>
      </c>
      <c r="H6">
        <v>0.34031593799591064</v>
      </c>
    </row>
    <row r="7" spans="1:8" x14ac:dyDescent="0.3">
      <c r="A7" t="s">
        <v>37</v>
      </c>
      <c r="B7" t="s">
        <v>44</v>
      </c>
      <c r="C7">
        <v>0.11767541617155075</v>
      </c>
      <c r="D7">
        <v>0.10927746444940567</v>
      </c>
      <c r="E7">
        <v>0.14872926473617554</v>
      </c>
      <c r="F7">
        <v>0.19998204708099365</v>
      </c>
      <c r="G7">
        <v>0.24094140529632568</v>
      </c>
      <c r="H7">
        <v>0.20610766112804413</v>
      </c>
    </row>
    <row r="8" spans="1:8" x14ac:dyDescent="0.3">
      <c r="A8" t="s">
        <v>37</v>
      </c>
      <c r="B8" t="s">
        <v>45</v>
      </c>
      <c r="C8">
        <v>7.8347571194171906E-2</v>
      </c>
      <c r="D8">
        <v>4.4072065502405167E-2</v>
      </c>
      <c r="E8">
        <v>0.1080029234290123</v>
      </c>
      <c r="F8">
        <v>0.124469093978405</v>
      </c>
      <c r="G8">
        <v>0.12419861555099487</v>
      </c>
      <c r="H8">
        <v>0.10418959707021713</v>
      </c>
    </row>
    <row r="9" spans="1:8" x14ac:dyDescent="0.3">
      <c r="A9" t="s">
        <v>38</v>
      </c>
      <c r="B9" t="s">
        <v>46</v>
      </c>
      <c r="D9">
        <v>0.14899839460849762</v>
      </c>
      <c r="F9">
        <v>0.24276548624038696</v>
      </c>
      <c r="G9">
        <v>0.32025480270385742</v>
      </c>
      <c r="H9">
        <v>0.32802242040634155</v>
      </c>
    </row>
    <row r="10" spans="1:8" x14ac:dyDescent="0.3">
      <c r="A10" t="s">
        <v>38</v>
      </c>
      <c r="B10" t="s">
        <v>47</v>
      </c>
      <c r="D10">
        <v>0.14382445812225342</v>
      </c>
      <c r="F10">
        <v>0.28485357761383057</v>
      </c>
      <c r="G10">
        <v>0.35266467928886414</v>
      </c>
      <c r="H10">
        <v>0.28425043821334839</v>
      </c>
    </row>
    <row r="11" spans="1:8" x14ac:dyDescent="0.3">
      <c r="A11" t="s">
        <v>38</v>
      </c>
      <c r="B11" t="s">
        <v>48</v>
      </c>
      <c r="D11">
        <v>0.13847024738788605</v>
      </c>
      <c r="F11">
        <v>0.28121426701545715</v>
      </c>
      <c r="G11">
        <v>0.36176061630249023</v>
      </c>
      <c r="H11">
        <v>0.29732629656791687</v>
      </c>
    </row>
    <row r="12" spans="1:8" x14ac:dyDescent="0.3">
      <c r="A12" t="s">
        <v>38</v>
      </c>
      <c r="B12" t="s">
        <v>49</v>
      </c>
      <c r="D12">
        <v>0.12530112266540527</v>
      </c>
      <c r="F12">
        <v>0.23048900067806244</v>
      </c>
      <c r="G12">
        <v>0.33547252416610718</v>
      </c>
      <c r="H12">
        <v>0.30023154616355896</v>
      </c>
    </row>
    <row r="13" spans="1:8" x14ac:dyDescent="0.3">
      <c r="A13" t="s">
        <v>38</v>
      </c>
      <c r="B13" t="s">
        <v>50</v>
      </c>
      <c r="D13">
        <v>0.12930886447429657</v>
      </c>
      <c r="F13">
        <v>0.27299308776855469</v>
      </c>
      <c r="G13">
        <v>0.29243499040603638</v>
      </c>
      <c r="H13">
        <v>0.27795350551605225</v>
      </c>
    </row>
    <row r="14" spans="1:8" x14ac:dyDescent="0.3">
      <c r="A14" t="s">
        <v>38</v>
      </c>
      <c r="B14" t="s">
        <v>51</v>
      </c>
      <c r="D14">
        <v>0.11499768495559692</v>
      </c>
      <c r="F14">
        <v>0.25930482149124146</v>
      </c>
      <c r="G14">
        <v>0.29045480489730835</v>
      </c>
      <c r="H14">
        <v>0.24346010386943817</v>
      </c>
    </row>
    <row r="15" spans="1:8" x14ac:dyDescent="0.3">
      <c r="A15" t="s">
        <v>38</v>
      </c>
      <c r="B15" t="s">
        <v>52</v>
      </c>
      <c r="D15">
        <v>9.7072698175907135E-2</v>
      </c>
      <c r="F15">
        <v>0.22742271423339844</v>
      </c>
      <c r="G15">
        <v>0.225312739610672</v>
      </c>
      <c r="H15">
        <v>0.2194167822599411</v>
      </c>
    </row>
    <row r="16" spans="1:8" x14ac:dyDescent="0.3">
      <c r="A16" t="s">
        <v>38</v>
      </c>
      <c r="B16" t="s">
        <v>53</v>
      </c>
      <c r="D16">
        <v>9.1274410486221313E-2</v>
      </c>
      <c r="F16">
        <v>0.22721913456916809</v>
      </c>
      <c r="G16">
        <v>0.26172438263893127</v>
      </c>
      <c r="H16">
        <v>0.20840930938720703</v>
      </c>
    </row>
    <row r="17" spans="1:8" x14ac:dyDescent="0.3">
      <c r="A17" t="s">
        <v>38</v>
      </c>
      <c r="B17" t="s">
        <v>54</v>
      </c>
      <c r="D17">
        <v>9.3957871198654175E-2</v>
      </c>
      <c r="F17">
        <v>0.1830364465713501</v>
      </c>
      <c r="G17">
        <v>0.21657812595367432</v>
      </c>
      <c r="H17">
        <v>0.18931353092193604</v>
      </c>
    </row>
    <row r="18" spans="1:8" x14ac:dyDescent="0.3">
      <c r="A18" t="s">
        <v>38</v>
      </c>
      <c r="B18" t="s">
        <v>55</v>
      </c>
      <c r="D18">
        <v>6.7254111170768738E-2</v>
      </c>
      <c r="F18">
        <v>0.14650930464267731</v>
      </c>
      <c r="G18">
        <v>0.20257291197776794</v>
      </c>
      <c r="H18">
        <v>0.18672777712345123</v>
      </c>
    </row>
    <row r="19" spans="1:8" x14ac:dyDescent="0.3">
      <c r="A19" t="s">
        <v>39</v>
      </c>
      <c r="B19" t="s">
        <v>43</v>
      </c>
      <c r="D19">
        <v>0.13699533045291901</v>
      </c>
      <c r="F19">
        <v>0.26305335760116577</v>
      </c>
      <c r="G19">
        <v>0.33236360549926758</v>
      </c>
      <c r="H19">
        <v>0.29617571830749512</v>
      </c>
    </row>
    <row r="20" spans="1:8" x14ac:dyDescent="0.3">
      <c r="A20" t="s">
        <v>39</v>
      </c>
      <c r="B20" t="s">
        <v>44</v>
      </c>
      <c r="D20">
        <v>9.8614819347858429E-2</v>
      </c>
      <c r="F20">
        <v>0.22261843085289001</v>
      </c>
      <c r="G20">
        <v>0.24799102544784546</v>
      </c>
      <c r="H20">
        <v>0.21484498679637909</v>
      </c>
    </row>
    <row r="21" spans="1:8" x14ac:dyDescent="0.3">
      <c r="A21" t="s">
        <v>39</v>
      </c>
      <c r="B21" t="s">
        <v>45</v>
      </c>
      <c r="D21">
        <v>6.7254111170768738E-2</v>
      </c>
      <c r="F21">
        <v>0.14650930464267731</v>
      </c>
      <c r="G21">
        <v>0.20257291197776794</v>
      </c>
      <c r="H21">
        <v>0.18672777712345123</v>
      </c>
    </row>
    <row r="22" spans="1:8" x14ac:dyDescent="0.3">
      <c r="A22" t="s">
        <v>16</v>
      </c>
      <c r="B22" t="s">
        <v>56</v>
      </c>
      <c r="C22">
        <v>7.8177250921726227E-2</v>
      </c>
      <c r="D22">
        <v>3.1112758442759514E-2</v>
      </c>
      <c r="E22">
        <v>0.14389620721340179</v>
      </c>
      <c r="F22">
        <v>0.19224937260150909</v>
      </c>
      <c r="G22">
        <v>0.24576741456985474</v>
      </c>
      <c r="H22">
        <v>0.23530161380767822</v>
      </c>
    </row>
    <row r="23" spans="1:8" x14ac:dyDescent="0.3">
      <c r="A23" t="s">
        <v>16</v>
      </c>
      <c r="B23" t="s">
        <v>57</v>
      </c>
      <c r="C23">
        <v>4.4726841151714325E-2</v>
      </c>
      <c r="D23">
        <v>3.8535077124834061E-2</v>
      </c>
      <c r="E23">
        <v>5.1669903099536896E-2</v>
      </c>
      <c r="F23">
        <v>0.15579783916473389</v>
      </c>
      <c r="G23">
        <v>0.24270525574684143</v>
      </c>
      <c r="H23">
        <v>0.23946833610534668</v>
      </c>
    </row>
    <row r="24" spans="1:8" x14ac:dyDescent="0.3">
      <c r="A24" t="s">
        <v>16</v>
      </c>
      <c r="B24" t="s">
        <v>58</v>
      </c>
      <c r="C24">
        <v>0.2197340726852417</v>
      </c>
      <c r="D24">
        <v>0.17964108288288116</v>
      </c>
      <c r="E24">
        <v>0.25569918751716614</v>
      </c>
      <c r="F24">
        <v>0.28503930568695068</v>
      </c>
      <c r="G24">
        <v>0.34372329711914063</v>
      </c>
      <c r="H24">
        <v>0.26728528738021851</v>
      </c>
    </row>
    <row r="25" spans="1:8" x14ac:dyDescent="0.3">
      <c r="A25" t="s">
        <v>16</v>
      </c>
      <c r="B25" t="s">
        <v>59</v>
      </c>
      <c r="C25">
        <v>0.18058918416500092</v>
      </c>
      <c r="D25">
        <v>0.10568973422050476</v>
      </c>
      <c r="E25">
        <v>0.13034798204898834</v>
      </c>
      <c r="F25">
        <v>0.16348320245742798</v>
      </c>
      <c r="G25">
        <v>0.31957158446311951</v>
      </c>
      <c r="H25">
        <v>0.22793887555599213</v>
      </c>
    </row>
    <row r="26" spans="1:8" x14ac:dyDescent="0.3">
      <c r="A26" t="s">
        <v>17</v>
      </c>
      <c r="B26" t="s">
        <v>60</v>
      </c>
      <c r="C26">
        <v>0.10201002657413483</v>
      </c>
      <c r="D26">
        <v>6.354396790266037E-2</v>
      </c>
      <c r="F26">
        <v>0.19344422221183777</v>
      </c>
      <c r="G26">
        <v>0.26244542002677917</v>
      </c>
      <c r="H26">
        <v>0.23094373941421509</v>
      </c>
    </row>
    <row r="27" spans="1:8" x14ac:dyDescent="0.3">
      <c r="A27" t="s">
        <v>17</v>
      </c>
      <c r="B27" t="s">
        <v>61</v>
      </c>
      <c r="C27">
        <v>0.18452191352844238</v>
      </c>
      <c r="D27">
        <v>0.15378484129905701</v>
      </c>
      <c r="F27">
        <v>0.25159972906112671</v>
      </c>
      <c r="G27">
        <v>0.30651763081550598</v>
      </c>
      <c r="H27">
        <v>0.26407220959663391</v>
      </c>
    </row>
    <row r="28" spans="1:8" x14ac:dyDescent="0.3">
      <c r="A28" t="s">
        <v>17</v>
      </c>
      <c r="B28" t="s">
        <v>62</v>
      </c>
      <c r="C28">
        <v>9.2747636139392853E-2</v>
      </c>
      <c r="D28">
        <v>4.4821474701166153E-2</v>
      </c>
      <c r="F28">
        <v>0.15861518681049347</v>
      </c>
      <c r="G28">
        <v>0.23080514371395111</v>
      </c>
      <c r="H28">
        <v>0.19847597181797028</v>
      </c>
    </row>
    <row r="29" spans="1:8" x14ac:dyDescent="0.3">
      <c r="A29" t="s">
        <v>10</v>
      </c>
      <c r="B29" t="s">
        <v>84</v>
      </c>
      <c r="C29">
        <v>0.13302750885486603</v>
      </c>
      <c r="D29">
        <v>0.11471779644489288</v>
      </c>
      <c r="E29">
        <v>0.15850825607776642</v>
      </c>
      <c r="F29">
        <v>0.22653385996818542</v>
      </c>
      <c r="G29">
        <v>0.26341924071311951</v>
      </c>
      <c r="H29">
        <v>0.24217909574508667</v>
      </c>
    </row>
    <row r="30" spans="1:8" x14ac:dyDescent="0.3">
      <c r="A30" t="s">
        <v>10</v>
      </c>
      <c r="B30" t="s">
        <v>63</v>
      </c>
      <c r="D30">
        <v>0</v>
      </c>
      <c r="F30">
        <v>9.1269932687282562E-2</v>
      </c>
      <c r="G30">
        <v>0.27845314145088196</v>
      </c>
      <c r="H30">
        <v>0.24502480030059814</v>
      </c>
    </row>
    <row r="31" spans="1:8" x14ac:dyDescent="0.3">
      <c r="A31" t="s">
        <v>10</v>
      </c>
      <c r="B31" t="s">
        <v>64</v>
      </c>
      <c r="C31">
        <v>0.15716552734375</v>
      </c>
      <c r="D31">
        <v>0.11406070739030838</v>
      </c>
      <c r="E31">
        <v>0.14129726588726044</v>
      </c>
      <c r="F31">
        <v>0.212651327252388</v>
      </c>
      <c r="G31">
        <v>0.31704464554786682</v>
      </c>
      <c r="H31">
        <v>0.25953364372253418</v>
      </c>
    </row>
    <row r="32" spans="1:8" x14ac:dyDescent="0.3">
      <c r="A32" t="s">
        <v>18</v>
      </c>
      <c r="B32" t="s">
        <v>65</v>
      </c>
      <c r="C32">
        <v>9.8860107362270355E-2</v>
      </c>
      <c r="D32">
        <v>8.8211096823215485E-2</v>
      </c>
      <c r="F32">
        <v>0.19399416446685791</v>
      </c>
      <c r="G32">
        <v>0.24937132000923157</v>
      </c>
      <c r="H32">
        <v>0.18943293392658234</v>
      </c>
    </row>
    <row r="33" spans="1:8" x14ac:dyDescent="0.3">
      <c r="A33" t="s">
        <v>18</v>
      </c>
      <c r="B33" t="s">
        <v>66</v>
      </c>
      <c r="C33">
        <v>0.17037208378314972</v>
      </c>
      <c r="D33">
        <v>0.10615917295217514</v>
      </c>
      <c r="F33">
        <v>0.25085291266441345</v>
      </c>
      <c r="G33">
        <v>0.31428214907646179</v>
      </c>
      <c r="H33">
        <v>0.29083240032196045</v>
      </c>
    </row>
    <row r="34" spans="1:8" x14ac:dyDescent="0.3">
      <c r="A34" t="s">
        <v>19</v>
      </c>
      <c r="B34" t="s">
        <v>67</v>
      </c>
      <c r="C34">
        <v>0.15046849846839905</v>
      </c>
      <c r="D34">
        <v>0.10478764027357101</v>
      </c>
      <c r="E34">
        <v>0.13858798146247864</v>
      </c>
      <c r="F34">
        <v>0.19906304776668549</v>
      </c>
      <c r="G34">
        <v>0.25376293063163757</v>
      </c>
      <c r="H34">
        <v>0.22114561498165131</v>
      </c>
    </row>
    <row r="35" spans="1:8" x14ac:dyDescent="0.3">
      <c r="A35" t="s">
        <v>19</v>
      </c>
      <c r="B35" t="s">
        <v>68</v>
      </c>
      <c r="C35">
        <v>0.13600949943065643</v>
      </c>
      <c r="D35">
        <v>0.12110777199268341</v>
      </c>
      <c r="E35">
        <v>0.16401094198226929</v>
      </c>
      <c r="F35">
        <v>0.23793140053749084</v>
      </c>
      <c r="G35">
        <v>0.31958520412445068</v>
      </c>
      <c r="H35">
        <v>0.27545976638793945</v>
      </c>
    </row>
    <row r="36" spans="1:8" x14ac:dyDescent="0.3">
      <c r="A36" t="s">
        <v>14</v>
      </c>
      <c r="B36" t="s">
        <v>71</v>
      </c>
      <c r="C36">
        <v>0.13217881321907043</v>
      </c>
      <c r="D36">
        <v>0.1137302964925766</v>
      </c>
      <c r="E36">
        <v>0.13033871352672577</v>
      </c>
      <c r="F36">
        <v>0.20476414263248444</v>
      </c>
      <c r="G36">
        <v>0.2610379159450531</v>
      </c>
      <c r="H36">
        <v>0.24276572465896606</v>
      </c>
    </row>
    <row r="37" spans="1:8" x14ac:dyDescent="0.3">
      <c r="A37" t="s">
        <v>14</v>
      </c>
      <c r="B37" t="s">
        <v>72</v>
      </c>
      <c r="C37">
        <v>0.14175966382026672</v>
      </c>
      <c r="D37">
        <v>0.11394732445478439</v>
      </c>
      <c r="E37">
        <v>0.16229863464832306</v>
      </c>
      <c r="F37">
        <v>0.22765520215034485</v>
      </c>
      <c r="G37">
        <v>0.30512034893035889</v>
      </c>
      <c r="H37">
        <v>0.25188219547271729</v>
      </c>
    </row>
    <row r="38" spans="1:8" x14ac:dyDescent="0.3">
      <c r="A38" t="s">
        <v>73</v>
      </c>
      <c r="B38" t="s">
        <v>74</v>
      </c>
      <c r="C38">
        <v>0.1498839259147644</v>
      </c>
      <c r="D38">
        <v>0.1048644557595253</v>
      </c>
      <c r="E38">
        <v>0.14900243282318115</v>
      </c>
      <c r="F38">
        <v>0.20386300981044769</v>
      </c>
      <c r="G38">
        <v>0.24497595429420471</v>
      </c>
      <c r="H38">
        <v>0.2238164097070694</v>
      </c>
    </row>
    <row r="39" spans="1:8" x14ac:dyDescent="0.3">
      <c r="A39" t="s">
        <v>73</v>
      </c>
      <c r="B39" t="s">
        <v>75</v>
      </c>
      <c r="C39">
        <v>0.13013803958892822</v>
      </c>
      <c r="D39">
        <v>8.6520440876483917E-2</v>
      </c>
      <c r="E39">
        <v>0.1542617529630661</v>
      </c>
      <c r="F39">
        <v>0.22922472655773163</v>
      </c>
      <c r="G39">
        <v>0.26287928223609924</v>
      </c>
      <c r="H39">
        <v>0.24626155197620392</v>
      </c>
    </row>
    <row r="40" spans="1:8" x14ac:dyDescent="0.3">
      <c r="A40" t="s">
        <v>73</v>
      </c>
      <c r="B40" t="s">
        <v>76</v>
      </c>
      <c r="C40">
        <v>0.13890893757343292</v>
      </c>
      <c r="D40">
        <v>0.17673926055431366</v>
      </c>
      <c r="E40">
        <v>0.1531480997800827</v>
      </c>
      <c r="F40">
        <v>0.22579433023929596</v>
      </c>
      <c r="G40">
        <v>0.33850976824760437</v>
      </c>
      <c r="H40">
        <v>0.26913547515869141</v>
      </c>
    </row>
    <row r="41" spans="1:8" x14ac:dyDescent="0.3">
      <c r="A41" t="s">
        <v>81</v>
      </c>
      <c r="B41" t="s">
        <v>59</v>
      </c>
      <c r="F41">
        <v>0.10877777636051178</v>
      </c>
      <c r="G41">
        <v>0.23257359862327576</v>
      </c>
      <c r="H41">
        <v>0.19930030405521393</v>
      </c>
    </row>
    <row r="42" spans="1:8" x14ac:dyDescent="0.3">
      <c r="A42" t="s">
        <v>81</v>
      </c>
      <c r="B42" t="s">
        <v>266</v>
      </c>
      <c r="F42">
        <v>0.23697742819786072</v>
      </c>
      <c r="G42">
        <v>0.29151982069015503</v>
      </c>
      <c r="H42">
        <v>0.2555825412273407</v>
      </c>
    </row>
    <row r="43" spans="1:8" x14ac:dyDescent="0.3">
      <c r="A43" t="s">
        <v>15</v>
      </c>
      <c r="B43" t="s">
        <v>267</v>
      </c>
      <c r="C43">
        <v>0.17499752342700958</v>
      </c>
      <c r="D43">
        <v>0.15401653945446014</v>
      </c>
      <c r="E43">
        <v>0.191712886095047</v>
      </c>
      <c r="F43">
        <v>0.2679903507232666</v>
      </c>
      <c r="G43">
        <v>0.32906579971313477</v>
      </c>
      <c r="H43">
        <v>0.27419561147689819</v>
      </c>
    </row>
    <row r="44" spans="1:8" x14ac:dyDescent="0.3">
      <c r="A44" t="s">
        <v>15</v>
      </c>
      <c r="B44" t="s">
        <v>268</v>
      </c>
      <c r="C44">
        <v>2.0063752308487892E-2</v>
      </c>
      <c r="D44">
        <v>3.5924226045608521E-2</v>
      </c>
      <c r="E44">
        <v>3.4678604453802109E-2</v>
      </c>
      <c r="F44">
        <v>5.7490576058626175E-2</v>
      </c>
      <c r="G44">
        <v>0.1760893315076828</v>
      </c>
      <c r="H44">
        <v>0.17630892992019653</v>
      </c>
    </row>
    <row r="45" spans="1:8" x14ac:dyDescent="0.3">
      <c r="A45" t="s">
        <v>15</v>
      </c>
      <c r="B45" t="s">
        <v>269</v>
      </c>
      <c r="C45">
        <v>3.5259123891592026E-2</v>
      </c>
      <c r="D45">
        <v>6.8079128861427307E-2</v>
      </c>
      <c r="E45">
        <v>0</v>
      </c>
      <c r="F45">
        <v>1.9228430464863777E-2</v>
      </c>
      <c r="G45">
        <v>9.9805310368537903E-2</v>
      </c>
      <c r="H45">
        <v>0.14055730402469635</v>
      </c>
    </row>
    <row r="46" spans="1:8" x14ac:dyDescent="0.3">
      <c r="A46" t="s">
        <v>11</v>
      </c>
      <c r="B46" t="s">
        <v>186</v>
      </c>
      <c r="E46">
        <v>0.10015632212162018</v>
      </c>
      <c r="F46">
        <v>0.20770809054374695</v>
      </c>
      <c r="G46">
        <v>0.25231054425239563</v>
      </c>
      <c r="H46">
        <v>0.24152964353561401</v>
      </c>
    </row>
    <row r="47" spans="1:8" x14ac:dyDescent="0.3">
      <c r="A47" t="s">
        <v>11</v>
      </c>
      <c r="B47" t="s">
        <v>187</v>
      </c>
      <c r="E47">
        <v>0.22827260196208954</v>
      </c>
      <c r="F47">
        <v>0.23342753946781158</v>
      </c>
      <c r="G47">
        <v>0.31378942728042603</v>
      </c>
      <c r="H47">
        <v>0.26748260855674744</v>
      </c>
    </row>
    <row r="48" spans="1:8" x14ac:dyDescent="0.3">
      <c r="A48" t="s">
        <v>20</v>
      </c>
      <c r="B48" t="s">
        <v>69</v>
      </c>
      <c r="C48">
        <v>0.15744513273239136</v>
      </c>
      <c r="D48">
        <v>0.12715695798397064</v>
      </c>
      <c r="E48">
        <v>0.16625915467739105</v>
      </c>
      <c r="F48">
        <v>0.23264223337173462</v>
      </c>
      <c r="G48">
        <v>0.30022326111793518</v>
      </c>
      <c r="H48">
        <v>0.26051858067512512</v>
      </c>
    </row>
    <row r="49" spans="1:8" x14ac:dyDescent="0.3">
      <c r="A49" t="s">
        <v>20</v>
      </c>
      <c r="B49" t="s">
        <v>70</v>
      </c>
      <c r="C49">
        <v>5.9327352792024612E-2</v>
      </c>
      <c r="D49">
        <v>4.9402117729187012E-2</v>
      </c>
      <c r="E49">
        <v>6.2501564621925354E-2</v>
      </c>
      <c r="F49">
        <v>0.16468484699726105</v>
      </c>
      <c r="G49">
        <v>0.20943094789981842</v>
      </c>
      <c r="H49">
        <v>0.16347375512123108</v>
      </c>
    </row>
    <row r="50" spans="1:8" x14ac:dyDescent="0.3">
      <c r="A50" t="s">
        <v>240</v>
      </c>
      <c r="B50" t="s">
        <v>270</v>
      </c>
      <c r="D50">
        <v>9.4060912728309631E-2</v>
      </c>
      <c r="F50">
        <v>0.21237078309059143</v>
      </c>
      <c r="G50">
        <v>0.26488298177719116</v>
      </c>
      <c r="H50">
        <v>0.23753511905670166</v>
      </c>
    </row>
    <row r="51" spans="1:8" x14ac:dyDescent="0.3">
      <c r="A51" t="s">
        <v>85</v>
      </c>
      <c r="B51" t="s">
        <v>270</v>
      </c>
      <c r="F51">
        <v>0.24819009006023407</v>
      </c>
      <c r="G51">
        <v>0.2973712682723999</v>
      </c>
      <c r="H51">
        <v>0.26483696699142456</v>
      </c>
    </row>
    <row r="52" spans="1:8" x14ac:dyDescent="0.3">
      <c r="A52" t="s">
        <v>85</v>
      </c>
      <c r="B52" t="s">
        <v>271</v>
      </c>
      <c r="F52">
        <v>0.15031330287456512</v>
      </c>
      <c r="G52">
        <v>0.2127520889043808</v>
      </c>
      <c r="H52">
        <v>0.17541864514350891</v>
      </c>
    </row>
    <row r="53" spans="1:8" x14ac:dyDescent="0.3">
      <c r="A53" t="s">
        <v>240</v>
      </c>
      <c r="B53" t="s">
        <v>271</v>
      </c>
      <c r="D53">
        <v>0.29966548085212708</v>
      </c>
      <c r="F53">
        <v>0.2947772741317749</v>
      </c>
      <c r="G53">
        <v>0.38122665882110596</v>
      </c>
      <c r="H53">
        <v>0.33369460701942444</v>
      </c>
    </row>
    <row r="54" spans="1:8" x14ac:dyDescent="0.3">
      <c r="A54" t="s">
        <v>264</v>
      </c>
      <c r="B54" t="s">
        <v>275</v>
      </c>
      <c r="D54">
        <v>5.1125049591064453E-2</v>
      </c>
      <c r="F54">
        <v>9.9047094583511353E-2</v>
      </c>
      <c r="G54">
        <v>0.12834569811820984</v>
      </c>
      <c r="H54">
        <v>0.12811508774757385</v>
      </c>
    </row>
    <row r="55" spans="1:8" x14ac:dyDescent="0.3">
      <c r="A55" t="s">
        <v>264</v>
      </c>
      <c r="B55" t="s">
        <v>272</v>
      </c>
      <c r="D55">
        <v>6.1150901019573212E-2</v>
      </c>
      <c r="F55">
        <v>0.166180819272995</v>
      </c>
      <c r="G55">
        <v>0.20757853984832764</v>
      </c>
      <c r="H55">
        <v>0.20398479700088501</v>
      </c>
    </row>
    <row r="56" spans="1:8" x14ac:dyDescent="0.3">
      <c r="A56" t="s">
        <v>264</v>
      </c>
      <c r="B56" t="s">
        <v>277</v>
      </c>
      <c r="D56">
        <v>0.22271640598773956</v>
      </c>
      <c r="F56">
        <v>0.3304898738861084</v>
      </c>
      <c r="G56">
        <v>0.40180027484893799</v>
      </c>
      <c r="H56">
        <v>0.36190655827522278</v>
      </c>
    </row>
    <row r="57" spans="1:8" x14ac:dyDescent="0.3">
      <c r="A57" t="s">
        <v>264</v>
      </c>
      <c r="B57" t="s">
        <v>276</v>
      </c>
      <c r="D57">
        <v>8.4836982190608978E-2</v>
      </c>
      <c r="F57">
        <v>0.21084742248058319</v>
      </c>
      <c r="G57">
        <v>0.3194449245929718</v>
      </c>
      <c r="H57">
        <v>0.30352044105529785</v>
      </c>
    </row>
    <row r="58" spans="1:8" x14ac:dyDescent="0.3">
      <c r="A58" t="s">
        <v>264</v>
      </c>
      <c r="B58" t="s">
        <v>193</v>
      </c>
      <c r="C58">
        <v>0.17938175797462463</v>
      </c>
      <c r="D58">
        <v>9.605938196182251E-2</v>
      </c>
      <c r="E58">
        <v>0.14129726588726044</v>
      </c>
      <c r="F58">
        <v>0.22123284637928009</v>
      </c>
      <c r="G58">
        <v>0.29081067442893982</v>
      </c>
      <c r="H58">
        <v>0.2503085732460022</v>
      </c>
    </row>
    <row r="59" spans="1:8" x14ac:dyDescent="0.3">
      <c r="A59" t="s">
        <v>264</v>
      </c>
      <c r="B59" t="s">
        <v>273</v>
      </c>
      <c r="D59">
        <v>0.10909896343946457</v>
      </c>
      <c r="F59">
        <v>0.2376563549041748</v>
      </c>
      <c r="G59">
        <v>0.29002562165260315</v>
      </c>
      <c r="H59">
        <v>0.25274431705474854</v>
      </c>
    </row>
    <row r="60" spans="1:8" x14ac:dyDescent="0.3">
      <c r="A60" t="s">
        <v>264</v>
      </c>
      <c r="B60" t="s">
        <v>279</v>
      </c>
      <c r="D60">
        <v>0.461689293384552</v>
      </c>
      <c r="F60">
        <v>0.48989295959472656</v>
      </c>
      <c r="G60">
        <v>0.64936119318008423</v>
      </c>
      <c r="H60">
        <v>0.46008169651031494</v>
      </c>
    </row>
    <row r="61" spans="1:8" x14ac:dyDescent="0.3">
      <c r="A61" t="s">
        <v>264</v>
      </c>
      <c r="B61" t="s">
        <v>278</v>
      </c>
      <c r="D61">
        <v>9.7733736038208008E-2</v>
      </c>
      <c r="F61">
        <v>0.29214712977409363</v>
      </c>
      <c r="G61">
        <v>0.40069580078125</v>
      </c>
      <c r="H61">
        <v>0.38912701606750488</v>
      </c>
    </row>
    <row r="62" spans="1:8" x14ac:dyDescent="0.3">
      <c r="A62" t="s">
        <v>264</v>
      </c>
      <c r="B62" t="s">
        <v>274</v>
      </c>
      <c r="D62">
        <v>0.16791282594203949</v>
      </c>
      <c r="F62">
        <v>0.31629395484924316</v>
      </c>
      <c r="G62">
        <v>0.39942541718482971</v>
      </c>
      <c r="H62">
        <v>0.31979864835739136</v>
      </c>
    </row>
    <row r="63" spans="1:8" x14ac:dyDescent="0.3">
      <c r="A63" t="s">
        <v>265</v>
      </c>
      <c r="B63" t="s">
        <v>193</v>
      </c>
      <c r="C63">
        <v>0.17938175797462463</v>
      </c>
      <c r="D63">
        <v>0.11417984962463379</v>
      </c>
      <c r="E63">
        <v>0.14129726588726044</v>
      </c>
      <c r="F63">
        <v>0.22357258200645447</v>
      </c>
      <c r="G63">
        <v>0.29768291115760803</v>
      </c>
      <c r="H63">
        <v>0.2202962338924408</v>
      </c>
    </row>
    <row r="64" spans="1:8" x14ac:dyDescent="0.3">
      <c r="A64" t="s">
        <v>265</v>
      </c>
      <c r="B64" t="s">
        <v>290</v>
      </c>
      <c r="F64">
        <v>7.495415210723877E-2</v>
      </c>
      <c r="G64">
        <v>9.1016702353954315E-2</v>
      </c>
      <c r="H64">
        <v>7.7723897993564606E-2</v>
      </c>
    </row>
    <row r="65" spans="1:8" x14ac:dyDescent="0.3">
      <c r="A65" t="s">
        <v>265</v>
      </c>
      <c r="B65" t="s">
        <v>285</v>
      </c>
      <c r="F65">
        <v>0.27925205230712891</v>
      </c>
      <c r="G65">
        <v>0.37716403603553772</v>
      </c>
      <c r="H65">
        <v>0.30822029709815979</v>
      </c>
    </row>
    <row r="66" spans="1:8" x14ac:dyDescent="0.3">
      <c r="A66" t="s">
        <v>265</v>
      </c>
      <c r="B66" t="s">
        <v>288</v>
      </c>
      <c r="F66">
        <v>0.20807214081287384</v>
      </c>
      <c r="G66">
        <v>0.21565267443656921</v>
      </c>
      <c r="H66">
        <v>0.24033264815807343</v>
      </c>
    </row>
    <row r="67" spans="1:8" x14ac:dyDescent="0.3">
      <c r="A67" t="s">
        <v>265</v>
      </c>
      <c r="B67" t="s">
        <v>289</v>
      </c>
      <c r="F67">
        <v>0.14850135147571564</v>
      </c>
      <c r="G67">
        <v>0.27865472435951233</v>
      </c>
      <c r="H67">
        <v>0.2214149534702301</v>
      </c>
    </row>
    <row r="68" spans="1:8" x14ac:dyDescent="0.3">
      <c r="A68" t="s">
        <v>265</v>
      </c>
      <c r="B68" t="s">
        <v>293</v>
      </c>
      <c r="F68">
        <v>0.20705749094486237</v>
      </c>
      <c r="G68">
        <v>0.27926939725875854</v>
      </c>
      <c r="H68">
        <v>0.25919446349143982</v>
      </c>
    </row>
    <row r="69" spans="1:8" x14ac:dyDescent="0.3">
      <c r="A69" t="s">
        <v>265</v>
      </c>
      <c r="B69" t="s">
        <v>281</v>
      </c>
      <c r="F69">
        <v>0.35448482632637024</v>
      </c>
      <c r="G69">
        <v>0.4379417896270752</v>
      </c>
      <c r="H69">
        <v>0.37291404604911804</v>
      </c>
    </row>
    <row r="70" spans="1:8" x14ac:dyDescent="0.3">
      <c r="A70" t="s">
        <v>265</v>
      </c>
      <c r="B70" t="s">
        <v>286</v>
      </c>
      <c r="F70">
        <v>0.25147771835327148</v>
      </c>
      <c r="G70">
        <v>0.35513785481452942</v>
      </c>
      <c r="H70">
        <v>0.3733343780040741</v>
      </c>
    </row>
    <row r="71" spans="1:8" x14ac:dyDescent="0.3">
      <c r="A71" t="s">
        <v>265</v>
      </c>
      <c r="B71" t="s">
        <v>292</v>
      </c>
      <c r="F71">
        <v>0.28139957785606384</v>
      </c>
      <c r="G71">
        <v>0.33474487066268921</v>
      </c>
      <c r="H71">
        <v>0.38368213176727295</v>
      </c>
    </row>
    <row r="72" spans="1:8" x14ac:dyDescent="0.3">
      <c r="A72" t="s">
        <v>265</v>
      </c>
      <c r="B72" t="s">
        <v>284</v>
      </c>
      <c r="F72">
        <v>0.23930744826793671</v>
      </c>
      <c r="G72">
        <v>0.3277839720249176</v>
      </c>
      <c r="H72">
        <v>0.25157788395881653</v>
      </c>
    </row>
    <row r="73" spans="1:8" x14ac:dyDescent="0.3">
      <c r="A73" t="s">
        <v>265</v>
      </c>
      <c r="B73" t="s">
        <v>287</v>
      </c>
      <c r="F73">
        <v>0.29272165894508362</v>
      </c>
      <c r="G73">
        <v>0.30323806405067444</v>
      </c>
      <c r="H73">
        <v>0.25212079286575317</v>
      </c>
    </row>
    <row r="74" spans="1:8" x14ac:dyDescent="0.3">
      <c r="A74" t="s">
        <v>265</v>
      </c>
      <c r="B74" t="s">
        <v>280</v>
      </c>
      <c r="F74">
        <v>0.24763859808444977</v>
      </c>
      <c r="G74">
        <v>0.44839024543762207</v>
      </c>
      <c r="H74">
        <v>0.33160373568534851</v>
      </c>
    </row>
    <row r="75" spans="1:8" x14ac:dyDescent="0.3">
      <c r="A75" t="s">
        <v>265</v>
      </c>
      <c r="B75" t="s">
        <v>282</v>
      </c>
      <c r="F75">
        <v>8.5189945995807648E-2</v>
      </c>
      <c r="G75">
        <v>0.15444715321063995</v>
      </c>
      <c r="H75">
        <v>0.1601843535900116</v>
      </c>
    </row>
    <row r="76" spans="1:8" x14ac:dyDescent="0.3">
      <c r="A76" t="s">
        <v>265</v>
      </c>
      <c r="B76" t="s">
        <v>283</v>
      </c>
      <c r="F76">
        <v>8.8540807366371155E-2</v>
      </c>
      <c r="G76">
        <v>0.14114004373550415</v>
      </c>
      <c r="H76">
        <v>0.1333448737859726</v>
      </c>
    </row>
    <row r="77" spans="1:8" x14ac:dyDescent="0.3">
      <c r="A77" t="s">
        <v>265</v>
      </c>
      <c r="B77" t="s">
        <v>291</v>
      </c>
      <c r="F77">
        <v>0.33656075596809387</v>
      </c>
      <c r="G77">
        <v>0.38911369442939758</v>
      </c>
      <c r="H77">
        <v>0.35806909203529358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4">
    <tabColor theme="1"/>
  </sheetPr>
  <dimension ref="A1:G76"/>
  <sheetViews>
    <sheetView workbookViewId="0">
      <selection activeCell="C1" sqref="C1:G1048576"/>
    </sheetView>
  </sheetViews>
  <sheetFormatPr baseColWidth="10" defaultColWidth="8.77734375" defaultRowHeight="14.4" x14ac:dyDescent="0.3"/>
  <sheetData>
    <row r="1" spans="1:7" x14ac:dyDescent="0.3">
      <c r="A1" t="s">
        <v>36</v>
      </c>
      <c r="B1" t="s">
        <v>83</v>
      </c>
      <c r="C1" t="s">
        <v>294</v>
      </c>
      <c r="D1" t="s">
        <v>295</v>
      </c>
      <c r="E1" t="s">
        <v>296</v>
      </c>
      <c r="F1" t="s">
        <v>297</v>
      </c>
      <c r="G1" t="s">
        <v>298</v>
      </c>
    </row>
    <row r="2" spans="1:7" x14ac:dyDescent="0.3">
      <c r="A2" t="s">
        <v>9</v>
      </c>
      <c r="B2" t="s">
        <v>40</v>
      </c>
      <c r="C2">
        <v>0.17362704873085022</v>
      </c>
      <c r="D2">
        <v>0.18851839005947113</v>
      </c>
      <c r="E2">
        <v>0.11716684699058533</v>
      </c>
      <c r="F2">
        <v>8.1538483500480652E-2</v>
      </c>
      <c r="G2">
        <v>0.32906198501586914</v>
      </c>
    </row>
    <row r="3" spans="1:7" x14ac:dyDescent="0.3">
      <c r="A3" t="s">
        <v>9</v>
      </c>
      <c r="B3" t="s">
        <v>41</v>
      </c>
      <c r="C3">
        <v>0.18078117072582245</v>
      </c>
      <c r="D3">
        <v>0.11365487426519394</v>
      </c>
      <c r="E3">
        <v>0.16358946263790131</v>
      </c>
      <c r="F3">
        <v>0.12518647313117981</v>
      </c>
      <c r="G3">
        <v>0.28538417816162109</v>
      </c>
    </row>
    <row r="4" spans="1:7" x14ac:dyDescent="0.3">
      <c r="A4" t="s">
        <v>9</v>
      </c>
      <c r="B4" t="s">
        <v>42</v>
      </c>
      <c r="C4">
        <v>0.26328122615814209</v>
      </c>
      <c r="D4">
        <v>0.11110319197177887</v>
      </c>
      <c r="E4">
        <v>0.20105652511119843</v>
      </c>
      <c r="F4">
        <v>0.23439778387546539</v>
      </c>
      <c r="G4">
        <v>0.10401929169893265</v>
      </c>
    </row>
    <row r="5" spans="1:7" x14ac:dyDescent="0.3">
      <c r="A5" t="s">
        <v>37</v>
      </c>
      <c r="B5" t="s">
        <v>43</v>
      </c>
      <c r="C5">
        <v>0.17246763408184052</v>
      </c>
      <c r="D5">
        <v>0.12558862566947937</v>
      </c>
      <c r="E5">
        <v>0.14338333904743195</v>
      </c>
      <c r="F5">
        <v>8.7426938116550446E-2</v>
      </c>
      <c r="G5">
        <v>0.34031593799591064</v>
      </c>
    </row>
    <row r="6" spans="1:7" x14ac:dyDescent="0.3">
      <c r="A6" t="s">
        <v>37</v>
      </c>
      <c r="B6" t="s">
        <v>44</v>
      </c>
      <c r="C6">
        <v>0.20470923185348511</v>
      </c>
      <c r="D6">
        <v>0.1141965463757515</v>
      </c>
      <c r="E6">
        <v>0.18260732293128967</v>
      </c>
      <c r="F6">
        <v>0.17183899879455566</v>
      </c>
      <c r="G6">
        <v>0.20610766112804413</v>
      </c>
    </row>
    <row r="7" spans="1:7" x14ac:dyDescent="0.3">
      <c r="A7" t="s">
        <v>37</v>
      </c>
      <c r="B7" t="s">
        <v>45</v>
      </c>
      <c r="C7">
        <v>0.25880801677703857</v>
      </c>
      <c r="D7">
        <v>0.10963968932628632</v>
      </c>
      <c r="E7">
        <v>0.20007504522800446</v>
      </c>
      <c r="F7">
        <v>0.24363003671169281</v>
      </c>
      <c r="G7">
        <v>0.10418959707021713</v>
      </c>
    </row>
    <row r="8" spans="1:7" x14ac:dyDescent="0.3">
      <c r="A8" t="s">
        <v>38</v>
      </c>
      <c r="B8" t="s">
        <v>46</v>
      </c>
      <c r="C8">
        <v>0.19989868998527527</v>
      </c>
      <c r="D8">
        <v>0.13351838290691376</v>
      </c>
      <c r="E8">
        <v>0.11310356855392456</v>
      </c>
      <c r="F8">
        <v>0.10396991670131683</v>
      </c>
      <c r="G8">
        <v>0.32802242040634155</v>
      </c>
    </row>
    <row r="9" spans="1:7" x14ac:dyDescent="0.3">
      <c r="A9" t="s">
        <v>38</v>
      </c>
      <c r="B9" t="s">
        <v>47</v>
      </c>
      <c r="C9">
        <v>0.20898333191871643</v>
      </c>
      <c r="D9">
        <v>0.13440039753913879</v>
      </c>
      <c r="E9">
        <v>0.10799096524715424</v>
      </c>
      <c r="F9">
        <v>0.11588136106729507</v>
      </c>
      <c r="G9">
        <v>0.28425043821334839</v>
      </c>
    </row>
    <row r="10" spans="1:7" x14ac:dyDescent="0.3">
      <c r="A10" t="s">
        <v>38</v>
      </c>
      <c r="B10" t="s">
        <v>48</v>
      </c>
      <c r="C10">
        <v>0.19526281952857971</v>
      </c>
      <c r="D10">
        <v>0.11459223181009293</v>
      </c>
      <c r="E10">
        <v>0.12881952524185181</v>
      </c>
      <c r="F10">
        <v>0.12154571712017059</v>
      </c>
      <c r="G10">
        <v>0.29732629656791687</v>
      </c>
    </row>
    <row r="11" spans="1:7" x14ac:dyDescent="0.3">
      <c r="A11" t="s">
        <v>38</v>
      </c>
      <c r="B11" t="s">
        <v>49</v>
      </c>
      <c r="C11">
        <v>0.20398876070976257</v>
      </c>
      <c r="D11">
        <v>0.1121232658624649</v>
      </c>
      <c r="E11">
        <v>0.12728509306907654</v>
      </c>
      <c r="F11">
        <v>0.12971048057079315</v>
      </c>
      <c r="G11">
        <v>0.30023154616355896</v>
      </c>
    </row>
    <row r="12" spans="1:7" x14ac:dyDescent="0.3">
      <c r="A12" t="s">
        <v>38</v>
      </c>
      <c r="B12" t="s">
        <v>50</v>
      </c>
      <c r="C12">
        <v>0.21242359280586243</v>
      </c>
      <c r="D12">
        <v>0.11371045559644699</v>
      </c>
      <c r="E12">
        <v>0.12725348770618439</v>
      </c>
      <c r="F12">
        <v>0.13728691637516022</v>
      </c>
      <c r="G12">
        <v>0.27795350551605225</v>
      </c>
    </row>
    <row r="13" spans="1:7" x14ac:dyDescent="0.3">
      <c r="A13" t="s">
        <v>38</v>
      </c>
      <c r="B13" t="s">
        <v>51</v>
      </c>
      <c r="C13">
        <v>0.20039722323417664</v>
      </c>
      <c r="D13">
        <v>0.12939807772636414</v>
      </c>
      <c r="E13">
        <v>0.14918628334999084</v>
      </c>
      <c r="F13">
        <v>0.14006239175796509</v>
      </c>
      <c r="G13">
        <v>0.24346010386943817</v>
      </c>
    </row>
    <row r="14" spans="1:7" x14ac:dyDescent="0.3">
      <c r="A14" t="s">
        <v>38</v>
      </c>
      <c r="B14" t="s">
        <v>52</v>
      </c>
      <c r="C14">
        <v>0.20995540916919708</v>
      </c>
      <c r="D14">
        <v>0.11628042906522751</v>
      </c>
      <c r="E14">
        <v>0.17003282904624939</v>
      </c>
      <c r="F14">
        <v>0.15691427886486053</v>
      </c>
      <c r="G14">
        <v>0.2194167822599411</v>
      </c>
    </row>
    <row r="15" spans="1:7" x14ac:dyDescent="0.3">
      <c r="A15" t="s">
        <v>38</v>
      </c>
      <c r="B15" t="s">
        <v>53</v>
      </c>
      <c r="C15">
        <v>0.2295469343662262</v>
      </c>
      <c r="D15">
        <v>0.10063504427671432</v>
      </c>
      <c r="E15">
        <v>0.17927463352680206</v>
      </c>
      <c r="F15">
        <v>0.16518421471118927</v>
      </c>
      <c r="G15">
        <v>0.20840930938720703</v>
      </c>
    </row>
    <row r="16" spans="1:7" x14ac:dyDescent="0.3">
      <c r="A16" t="s">
        <v>38</v>
      </c>
      <c r="B16" t="s">
        <v>54</v>
      </c>
      <c r="C16">
        <v>0.20018665492534637</v>
      </c>
      <c r="D16">
        <v>0.10858204215764999</v>
      </c>
      <c r="E16">
        <v>0.21459999680519104</v>
      </c>
      <c r="F16">
        <v>0.18352106213569641</v>
      </c>
      <c r="G16">
        <v>0.18931353092193604</v>
      </c>
    </row>
    <row r="17" spans="1:7" x14ac:dyDescent="0.3">
      <c r="A17" t="s">
        <v>38</v>
      </c>
      <c r="B17" t="s">
        <v>55</v>
      </c>
      <c r="C17">
        <v>0.1527000218629837</v>
      </c>
      <c r="D17">
        <v>0.11661955714225769</v>
      </c>
      <c r="E17">
        <v>0.26134380698204041</v>
      </c>
      <c r="F17">
        <v>0.20575645565986633</v>
      </c>
      <c r="G17">
        <v>0.18672777712345123</v>
      </c>
    </row>
    <row r="18" spans="1:7" x14ac:dyDescent="0.3">
      <c r="A18" t="s">
        <v>39</v>
      </c>
      <c r="B18" t="s">
        <v>43</v>
      </c>
      <c r="C18">
        <v>0.20433539152145386</v>
      </c>
      <c r="D18">
        <v>0.12069649994373322</v>
      </c>
      <c r="E18">
        <v>0.12162578850984573</v>
      </c>
      <c r="F18">
        <v>0.12288711220026016</v>
      </c>
      <c r="G18">
        <v>0.29617571830749512</v>
      </c>
    </row>
    <row r="19" spans="1:7" x14ac:dyDescent="0.3">
      <c r="A19" t="s">
        <v>39</v>
      </c>
      <c r="B19" t="s">
        <v>44</v>
      </c>
      <c r="C19">
        <v>0.2101355642080307</v>
      </c>
      <c r="D19">
        <v>0.11354786902666092</v>
      </c>
      <c r="E19">
        <v>0.17858883738517761</v>
      </c>
      <c r="F19">
        <v>0.16165173053741455</v>
      </c>
      <c r="G19">
        <v>0.21484498679637909</v>
      </c>
    </row>
    <row r="20" spans="1:7" x14ac:dyDescent="0.3">
      <c r="A20" t="s">
        <v>39</v>
      </c>
      <c r="B20" t="s">
        <v>45</v>
      </c>
      <c r="C20">
        <v>0.1527000218629837</v>
      </c>
      <c r="D20">
        <v>0.11661955714225769</v>
      </c>
      <c r="E20">
        <v>0.26134380698204041</v>
      </c>
      <c r="F20">
        <v>0.20575645565986633</v>
      </c>
      <c r="G20">
        <v>0.18672777712345123</v>
      </c>
    </row>
    <row r="21" spans="1:7" x14ac:dyDescent="0.3">
      <c r="A21" t="s">
        <v>16</v>
      </c>
      <c r="B21" t="s">
        <v>56</v>
      </c>
      <c r="C21">
        <v>0.28846165537834167</v>
      </c>
      <c r="D21">
        <v>3.2087668776512146E-2</v>
      </c>
      <c r="E21">
        <v>0.13600313663482666</v>
      </c>
      <c r="F21">
        <v>0.22752536833286285</v>
      </c>
      <c r="G21">
        <v>0.23530161380767822</v>
      </c>
    </row>
    <row r="22" spans="1:7" x14ac:dyDescent="0.3">
      <c r="A22" t="s">
        <v>16</v>
      </c>
      <c r="B22" t="s">
        <v>57</v>
      </c>
      <c r="C22">
        <v>0.16625893115997314</v>
      </c>
      <c r="D22">
        <v>0.23683103919029236</v>
      </c>
      <c r="E22">
        <v>0.16793401539325714</v>
      </c>
      <c r="F22">
        <v>0.10812639445066452</v>
      </c>
      <c r="G22">
        <v>0.23946833610534668</v>
      </c>
    </row>
    <row r="23" spans="1:7" x14ac:dyDescent="0.3">
      <c r="A23" t="s">
        <v>16</v>
      </c>
      <c r="B23" t="s">
        <v>58</v>
      </c>
      <c r="C23">
        <v>0.18119996786117554</v>
      </c>
      <c r="D23">
        <v>4.4248335063457489E-2</v>
      </c>
      <c r="E23">
        <v>0.19067434966564178</v>
      </c>
      <c r="F23">
        <v>0.14565040171146393</v>
      </c>
      <c r="G23">
        <v>0.26728528738021851</v>
      </c>
    </row>
    <row r="24" spans="1:7" x14ac:dyDescent="0.3">
      <c r="A24" t="s">
        <v>16</v>
      </c>
      <c r="B24" t="s">
        <v>59</v>
      </c>
      <c r="C24">
        <v>0.15609936416149139</v>
      </c>
      <c r="D24">
        <v>8.7231144309043884E-2</v>
      </c>
      <c r="E24">
        <v>0.1478167325258255</v>
      </c>
      <c r="F24">
        <v>9.2841774225234985E-2</v>
      </c>
      <c r="G24">
        <v>0.22793887555599213</v>
      </c>
    </row>
    <row r="25" spans="1:7" x14ac:dyDescent="0.3">
      <c r="A25" t="s">
        <v>17</v>
      </c>
      <c r="B25" t="s">
        <v>60</v>
      </c>
      <c r="C25">
        <v>0.2821412980556488</v>
      </c>
      <c r="D25">
        <v>3.7800073623657227E-2</v>
      </c>
      <c r="E25">
        <v>0.1450817734003067</v>
      </c>
      <c r="F25">
        <v>0.2197791188955307</v>
      </c>
      <c r="G25">
        <v>0.23094373941421509</v>
      </c>
    </row>
    <row r="26" spans="1:7" x14ac:dyDescent="0.3">
      <c r="A26" t="s">
        <v>17</v>
      </c>
      <c r="B26" t="s">
        <v>61</v>
      </c>
      <c r="C26">
        <v>0.17670144140720367</v>
      </c>
      <c r="D26">
        <v>0.1254284679889679</v>
      </c>
      <c r="E26">
        <v>0.18575255572795868</v>
      </c>
      <c r="F26">
        <v>0.13119456171989441</v>
      </c>
      <c r="G26">
        <v>0.26407220959663391</v>
      </c>
    </row>
    <row r="27" spans="1:7" x14ac:dyDescent="0.3">
      <c r="A27" t="s">
        <v>17</v>
      </c>
      <c r="B27" t="s">
        <v>62</v>
      </c>
      <c r="C27">
        <v>0.11272124201059341</v>
      </c>
      <c r="D27">
        <v>0.28220146894454956</v>
      </c>
      <c r="E27">
        <v>0.1176656186580658</v>
      </c>
      <c r="F27">
        <v>5.5223263800144196E-2</v>
      </c>
      <c r="G27">
        <v>0.19847597181797028</v>
      </c>
    </row>
    <row r="28" spans="1:7" x14ac:dyDescent="0.3">
      <c r="A28" t="s">
        <v>10</v>
      </c>
      <c r="B28" t="s">
        <v>84</v>
      </c>
      <c r="C28">
        <v>0.19823221862316132</v>
      </c>
      <c r="D28">
        <v>0.1149599626660347</v>
      </c>
      <c r="E28">
        <v>0.15893387794494629</v>
      </c>
      <c r="F28">
        <v>0.16999414563179016</v>
      </c>
      <c r="G28">
        <v>0.24217909574508667</v>
      </c>
    </row>
    <row r="29" spans="1:7" x14ac:dyDescent="0.3">
      <c r="A29" t="s">
        <v>10</v>
      </c>
      <c r="B29" t="s">
        <v>63</v>
      </c>
      <c r="C29">
        <v>0.25975051522254944</v>
      </c>
      <c r="D29">
        <v>0.11493387073278427</v>
      </c>
      <c r="E29">
        <v>9.3943849205970764E-2</v>
      </c>
      <c r="F29">
        <v>0.19224555790424347</v>
      </c>
      <c r="G29">
        <v>0.24502480030059814</v>
      </c>
    </row>
    <row r="30" spans="1:7" x14ac:dyDescent="0.3">
      <c r="A30" t="s">
        <v>10</v>
      </c>
      <c r="B30" t="s">
        <v>64</v>
      </c>
      <c r="C30">
        <v>0.19570869207382202</v>
      </c>
      <c r="D30">
        <v>0.12259593605995178</v>
      </c>
      <c r="E30">
        <v>0.18267768621444702</v>
      </c>
      <c r="F30">
        <v>0.11247331649065018</v>
      </c>
      <c r="G30">
        <v>0.25953364372253418</v>
      </c>
    </row>
    <row r="31" spans="1:7" x14ac:dyDescent="0.3">
      <c r="A31" t="s">
        <v>18</v>
      </c>
      <c r="B31" t="s">
        <v>65</v>
      </c>
      <c r="C31">
        <v>0.24728824198246002</v>
      </c>
      <c r="D31">
        <v>9.4410508871078491E-2</v>
      </c>
      <c r="E31">
        <v>0.16764576733112335</v>
      </c>
      <c r="F31">
        <v>0.18799072504043579</v>
      </c>
      <c r="G31">
        <v>0.18943293392658234</v>
      </c>
    </row>
    <row r="32" spans="1:7" x14ac:dyDescent="0.3">
      <c r="A32" t="s">
        <v>18</v>
      </c>
      <c r="B32" t="s">
        <v>66</v>
      </c>
      <c r="C32">
        <v>0.16391120851039886</v>
      </c>
      <c r="D32">
        <v>0.13435769081115723</v>
      </c>
      <c r="E32">
        <v>0.16922217607498169</v>
      </c>
      <c r="F32">
        <v>0.11660459637641907</v>
      </c>
      <c r="G32">
        <v>0.29083240032196045</v>
      </c>
    </row>
    <row r="33" spans="1:7" x14ac:dyDescent="0.3">
      <c r="A33" t="s">
        <v>19</v>
      </c>
      <c r="B33" t="s">
        <v>67</v>
      </c>
      <c r="C33">
        <v>0.21465334296226501</v>
      </c>
      <c r="D33">
        <v>0.12408529222011566</v>
      </c>
      <c r="E33">
        <v>0.15628130733966827</v>
      </c>
      <c r="F33">
        <v>0.16618506610393524</v>
      </c>
      <c r="G33">
        <v>0.22114561498165131</v>
      </c>
    </row>
    <row r="34" spans="1:7" x14ac:dyDescent="0.3">
      <c r="A34" t="s">
        <v>19</v>
      </c>
      <c r="B34" t="s">
        <v>68</v>
      </c>
      <c r="C34">
        <v>0.18267549574375153</v>
      </c>
      <c r="D34">
        <v>0.11225925385951996</v>
      </c>
      <c r="E34">
        <v>0.18005457520484924</v>
      </c>
      <c r="F34">
        <v>0.12694123387336731</v>
      </c>
      <c r="G34">
        <v>0.27545976638793945</v>
      </c>
    </row>
    <row r="35" spans="1:7" x14ac:dyDescent="0.3">
      <c r="A35" t="s">
        <v>14</v>
      </c>
      <c r="B35" t="s">
        <v>71</v>
      </c>
      <c r="C35">
        <v>0.23108658194541931</v>
      </c>
      <c r="D35">
        <v>8.8944055140018463E-2</v>
      </c>
      <c r="E35">
        <v>0.15032888948917389</v>
      </c>
      <c r="F35">
        <v>0.18520998954772949</v>
      </c>
      <c r="G35">
        <v>0.24276572465896606</v>
      </c>
    </row>
    <row r="36" spans="1:7" x14ac:dyDescent="0.3">
      <c r="A36" t="s">
        <v>14</v>
      </c>
      <c r="B36" t="s">
        <v>72</v>
      </c>
      <c r="C36">
        <v>0.1777491569519043</v>
      </c>
      <c r="D36">
        <v>0.13689553737640381</v>
      </c>
      <c r="E36">
        <v>0.1798456609249115</v>
      </c>
      <c r="F36">
        <v>0.12169647961854935</v>
      </c>
      <c r="G36">
        <v>0.25188219547271729</v>
      </c>
    </row>
    <row r="37" spans="1:7" x14ac:dyDescent="0.3">
      <c r="A37" t="s">
        <v>73</v>
      </c>
      <c r="B37" t="s">
        <v>74</v>
      </c>
      <c r="C37">
        <v>0.21108564734458923</v>
      </c>
      <c r="D37">
        <v>9.8740287125110626E-2</v>
      </c>
      <c r="E37">
        <v>0.14913712441921234</v>
      </c>
      <c r="F37">
        <v>0.20938435196876526</v>
      </c>
      <c r="G37">
        <v>0.2238164097070694</v>
      </c>
    </row>
    <row r="38" spans="1:7" x14ac:dyDescent="0.3">
      <c r="A38" t="s">
        <v>73</v>
      </c>
      <c r="B38" t="s">
        <v>75</v>
      </c>
      <c r="C38">
        <v>0.19782151281833649</v>
      </c>
      <c r="D38">
        <v>0.12335707247257233</v>
      </c>
      <c r="E38">
        <v>0.15212456881999969</v>
      </c>
      <c r="F38">
        <v>0.16146324574947357</v>
      </c>
      <c r="G38">
        <v>0.24626155197620392</v>
      </c>
    </row>
    <row r="39" spans="1:7" x14ac:dyDescent="0.3">
      <c r="A39" t="s">
        <v>73</v>
      </c>
      <c r="B39" t="s">
        <v>76</v>
      </c>
      <c r="C39">
        <v>0.18993693590164185</v>
      </c>
      <c r="D39">
        <v>0.12469696253538132</v>
      </c>
      <c r="E39">
        <v>0.19926001131534576</v>
      </c>
      <c r="F39">
        <v>8.7287366390228271E-2</v>
      </c>
      <c r="G39">
        <v>0.26913547515869141</v>
      </c>
    </row>
    <row r="40" spans="1:7" x14ac:dyDescent="0.3">
      <c r="A40" t="s">
        <v>81</v>
      </c>
      <c r="B40" t="s">
        <v>59</v>
      </c>
      <c r="C40">
        <v>0.26342266798019409</v>
      </c>
      <c r="D40">
        <v>0.11174406111240387</v>
      </c>
      <c r="E40">
        <v>0.16076567769050598</v>
      </c>
      <c r="F40">
        <v>0.17275209724903107</v>
      </c>
      <c r="G40">
        <v>0.19930030405521393</v>
      </c>
    </row>
    <row r="41" spans="1:7" x14ac:dyDescent="0.3">
      <c r="A41" t="s">
        <v>81</v>
      </c>
      <c r="B41" t="s">
        <v>266</v>
      </c>
      <c r="C41">
        <v>0.1896941214799881</v>
      </c>
      <c r="D41">
        <v>0.11889620870351791</v>
      </c>
      <c r="E41">
        <v>0.16948495805263519</v>
      </c>
      <c r="F41">
        <v>0.14245593547821045</v>
      </c>
      <c r="G41">
        <v>0.2555825412273407</v>
      </c>
    </row>
    <row r="42" spans="1:7" x14ac:dyDescent="0.3">
      <c r="A42" t="s">
        <v>15</v>
      </c>
      <c r="B42" t="s">
        <v>267</v>
      </c>
      <c r="C42">
        <v>0.18625998497009277</v>
      </c>
      <c r="D42">
        <v>0.11127008497714996</v>
      </c>
      <c r="E42">
        <v>0.15090146660804749</v>
      </c>
      <c r="F42">
        <v>0.1490262895822525</v>
      </c>
      <c r="G42">
        <v>0.27419561147689819</v>
      </c>
    </row>
    <row r="43" spans="1:7" x14ac:dyDescent="0.3">
      <c r="A43" t="s">
        <v>15</v>
      </c>
      <c r="B43" t="s">
        <v>268</v>
      </c>
      <c r="C43">
        <v>0.24762259423732758</v>
      </c>
      <c r="D43">
        <v>0.12776325643062592</v>
      </c>
      <c r="E43">
        <v>0.21830096840858459</v>
      </c>
      <c r="F43">
        <v>0.15006497502326965</v>
      </c>
      <c r="G43">
        <v>0.17630892992019653</v>
      </c>
    </row>
    <row r="44" spans="1:7" x14ac:dyDescent="0.3">
      <c r="A44" t="s">
        <v>15</v>
      </c>
      <c r="B44" t="s">
        <v>269</v>
      </c>
      <c r="C44">
        <v>0.17918625473976135</v>
      </c>
      <c r="D44">
        <v>0.193532794713974</v>
      </c>
      <c r="E44">
        <v>0.25457626581192017</v>
      </c>
      <c r="F44">
        <v>6.8963214755058289E-2</v>
      </c>
      <c r="G44">
        <v>0.14055730402469635</v>
      </c>
    </row>
    <row r="45" spans="1:7" x14ac:dyDescent="0.3">
      <c r="A45" t="s">
        <v>11</v>
      </c>
      <c r="B45" t="s">
        <v>186</v>
      </c>
      <c r="C45">
        <v>0.24273718893527985</v>
      </c>
      <c r="D45">
        <v>8.6580052971839905E-2</v>
      </c>
      <c r="E45">
        <v>0.1395491361618042</v>
      </c>
      <c r="F45">
        <v>0.18923050165176392</v>
      </c>
      <c r="G45">
        <v>0.24152964353561401</v>
      </c>
    </row>
    <row r="46" spans="1:7" x14ac:dyDescent="0.3">
      <c r="A46" t="s">
        <v>11</v>
      </c>
      <c r="B46" t="s">
        <v>187</v>
      </c>
      <c r="C46">
        <v>0.16409970819950104</v>
      </c>
      <c r="D46">
        <v>0.12698990106582642</v>
      </c>
      <c r="E46">
        <v>0.19168722629547119</v>
      </c>
      <c r="F46">
        <v>0.14409969747066498</v>
      </c>
      <c r="G46">
        <v>0.26748260855674744</v>
      </c>
    </row>
    <row r="47" spans="1:7" x14ac:dyDescent="0.3">
      <c r="A47" t="s">
        <v>20</v>
      </c>
      <c r="B47" t="s">
        <v>69</v>
      </c>
      <c r="C47">
        <v>0.18231448531150818</v>
      </c>
      <c r="D47">
        <v>0.11484810709953308</v>
      </c>
      <c r="E47">
        <v>0.17999427020549774</v>
      </c>
      <c r="F47">
        <v>0.14767412841320038</v>
      </c>
      <c r="G47">
        <v>0.26051858067512512</v>
      </c>
    </row>
    <row r="48" spans="1:7" x14ac:dyDescent="0.3">
      <c r="A48" t="s">
        <v>20</v>
      </c>
      <c r="B48" t="s">
        <v>70</v>
      </c>
      <c r="C48">
        <v>0.34827476739883423</v>
      </c>
      <c r="D48">
        <v>9.4801314175128937E-2</v>
      </c>
      <c r="E48">
        <v>0.10752203315496445</v>
      </c>
      <c r="F48">
        <v>0.15822578966617584</v>
      </c>
      <c r="G48">
        <v>0.16347375512123108</v>
      </c>
    </row>
    <row r="49" spans="1:7" x14ac:dyDescent="0.3">
      <c r="A49" t="s">
        <v>85</v>
      </c>
      <c r="B49" t="s">
        <v>270</v>
      </c>
      <c r="C49">
        <v>0.17117913067340851</v>
      </c>
      <c r="D49">
        <v>0.1146877184510231</v>
      </c>
      <c r="E49">
        <v>0.19140803813934326</v>
      </c>
      <c r="F49">
        <v>0.13103015720844269</v>
      </c>
      <c r="G49">
        <v>0.26483696699142456</v>
      </c>
    </row>
    <row r="50" spans="1:7" x14ac:dyDescent="0.3">
      <c r="A50" t="s">
        <v>240</v>
      </c>
      <c r="B50" t="s">
        <v>270</v>
      </c>
      <c r="C50">
        <v>0.20258963108062744</v>
      </c>
      <c r="D50">
        <v>0.1165495440363884</v>
      </c>
      <c r="E50">
        <v>0.16357244551181793</v>
      </c>
      <c r="F50">
        <v>0.15616795420646667</v>
      </c>
      <c r="G50">
        <v>0.23753511905670166</v>
      </c>
    </row>
    <row r="51" spans="1:7" x14ac:dyDescent="0.3">
      <c r="A51" t="s">
        <v>85</v>
      </c>
      <c r="B51" t="s">
        <v>271</v>
      </c>
      <c r="C51">
        <v>0.26704832911491394</v>
      </c>
      <c r="D51">
        <v>0.1207260936498642</v>
      </c>
      <c r="E51">
        <v>0.13086917996406555</v>
      </c>
      <c r="F51">
        <v>0.17707152664661407</v>
      </c>
      <c r="G51">
        <v>0.17541864514350891</v>
      </c>
    </row>
    <row r="52" spans="1:7" x14ac:dyDescent="0.3">
      <c r="A52" t="s">
        <v>240</v>
      </c>
      <c r="B52" t="s">
        <v>271</v>
      </c>
      <c r="C52">
        <v>0.14668145775794983</v>
      </c>
      <c r="D52">
        <v>0.12392611056566238</v>
      </c>
      <c r="E52">
        <v>0.16118118166923523</v>
      </c>
      <c r="F52">
        <v>0.12388774752616882</v>
      </c>
      <c r="G52">
        <v>0.33369460701942444</v>
      </c>
    </row>
    <row r="53" spans="1:7" x14ac:dyDescent="0.3">
      <c r="A53" t="s">
        <v>264</v>
      </c>
      <c r="B53" t="s">
        <v>272</v>
      </c>
      <c r="C53">
        <v>0.20424650609493256</v>
      </c>
      <c r="D53">
        <v>0.10399457812309265</v>
      </c>
      <c r="E53">
        <v>0.19022476673126221</v>
      </c>
      <c r="F53">
        <v>0.14022888243198395</v>
      </c>
      <c r="G53">
        <v>0.20398479700088501</v>
      </c>
    </row>
    <row r="54" spans="1:7" x14ac:dyDescent="0.3">
      <c r="A54" t="s">
        <v>264</v>
      </c>
      <c r="B54" t="s">
        <v>274</v>
      </c>
      <c r="C54">
        <v>0.20701035857200623</v>
      </c>
      <c r="D54">
        <v>0.12807564437389374</v>
      </c>
      <c r="E54">
        <v>0.10466761887073517</v>
      </c>
      <c r="F54">
        <v>6.6615045070648193E-2</v>
      </c>
      <c r="G54">
        <v>0.31979864835739136</v>
      </c>
    </row>
    <row r="55" spans="1:7" x14ac:dyDescent="0.3">
      <c r="A55" t="s">
        <v>264</v>
      </c>
      <c r="B55" t="s">
        <v>273</v>
      </c>
      <c r="C55">
        <v>0.16514986753463745</v>
      </c>
      <c r="D55">
        <v>0.11432790011167526</v>
      </c>
      <c r="E55">
        <v>0.24038520455360413</v>
      </c>
      <c r="F55">
        <v>0.10655549168586731</v>
      </c>
      <c r="G55">
        <v>0.25274431705474854</v>
      </c>
    </row>
    <row r="56" spans="1:7" x14ac:dyDescent="0.3">
      <c r="A56" t="s">
        <v>264</v>
      </c>
      <c r="B56" t="s">
        <v>277</v>
      </c>
      <c r="C56">
        <v>0.1245550811290741</v>
      </c>
      <c r="D56">
        <v>0.15029707551002502</v>
      </c>
      <c r="E56">
        <v>0.16331763565540314</v>
      </c>
      <c r="F56">
        <v>5.1269460469484329E-2</v>
      </c>
      <c r="G56">
        <v>0.36190655827522278</v>
      </c>
    </row>
    <row r="57" spans="1:7" x14ac:dyDescent="0.3">
      <c r="A57" t="s">
        <v>264</v>
      </c>
      <c r="B57" t="s">
        <v>279</v>
      </c>
      <c r="C57">
        <v>8.3968222141265869E-2</v>
      </c>
      <c r="D57">
        <v>0.21838319301605225</v>
      </c>
      <c r="E57">
        <v>0.10177189111709595</v>
      </c>
      <c r="F57">
        <v>6.2963731586933136E-2</v>
      </c>
      <c r="G57">
        <v>0.46008169651031494</v>
      </c>
    </row>
    <row r="58" spans="1:7" x14ac:dyDescent="0.3">
      <c r="A58" t="s">
        <v>264</v>
      </c>
      <c r="B58" t="s">
        <v>275</v>
      </c>
      <c r="C58">
        <v>0.32777923345565796</v>
      </c>
      <c r="D58">
        <v>0.1058175191283226</v>
      </c>
      <c r="E58">
        <v>0.12586328387260437</v>
      </c>
      <c r="F58">
        <v>0.17257304489612579</v>
      </c>
      <c r="G58">
        <v>0.12811508774757385</v>
      </c>
    </row>
    <row r="59" spans="1:7" x14ac:dyDescent="0.3">
      <c r="A59" t="s">
        <v>264</v>
      </c>
      <c r="B59" t="s">
        <v>193</v>
      </c>
      <c r="C59">
        <v>0.19840356707572937</v>
      </c>
      <c r="D59">
        <v>0.12732411921024323</v>
      </c>
      <c r="E59">
        <v>0.20531865954399109</v>
      </c>
      <c r="F59">
        <v>9.5948360860347748E-2</v>
      </c>
      <c r="G59">
        <v>0.2503085732460022</v>
      </c>
    </row>
    <row r="60" spans="1:7" x14ac:dyDescent="0.3">
      <c r="A60" t="s">
        <v>264</v>
      </c>
      <c r="B60" t="s">
        <v>276</v>
      </c>
      <c r="C60">
        <v>0.18618464469909668</v>
      </c>
      <c r="D60">
        <v>0.13495509326457977</v>
      </c>
      <c r="E60">
        <v>0.1534932553768158</v>
      </c>
      <c r="F60">
        <v>0.11196239292621613</v>
      </c>
      <c r="G60">
        <v>0.30352044105529785</v>
      </c>
    </row>
    <row r="61" spans="1:7" x14ac:dyDescent="0.3">
      <c r="A61" t="s">
        <v>264</v>
      </c>
      <c r="B61" t="s">
        <v>278</v>
      </c>
      <c r="C61">
        <v>0.14250914752483368</v>
      </c>
      <c r="D61">
        <v>0.12808986008167267</v>
      </c>
      <c r="E61">
        <v>0.12958255410194397</v>
      </c>
      <c r="F61">
        <v>6.5917149186134338E-2</v>
      </c>
      <c r="G61">
        <v>0.38912701606750488</v>
      </c>
    </row>
    <row r="62" spans="1:7" x14ac:dyDescent="0.3">
      <c r="A62" t="s">
        <v>265</v>
      </c>
      <c r="B62" t="s">
        <v>284</v>
      </c>
      <c r="C62">
        <v>0.16024181246757507</v>
      </c>
      <c r="D62">
        <v>0.11197474598884583</v>
      </c>
      <c r="E62">
        <v>0.23971982300281525</v>
      </c>
      <c r="F62">
        <v>9.8860040307044983E-2</v>
      </c>
      <c r="G62">
        <v>0.25157788395881653</v>
      </c>
    </row>
    <row r="63" spans="1:7" x14ac:dyDescent="0.3">
      <c r="A63" t="s">
        <v>265</v>
      </c>
      <c r="B63" t="s">
        <v>286</v>
      </c>
      <c r="C63">
        <v>0.18331167101860046</v>
      </c>
      <c r="D63">
        <v>0.1595497727394104</v>
      </c>
      <c r="E63">
        <v>0.11603011190891266</v>
      </c>
      <c r="F63">
        <v>4.260694608092308E-2</v>
      </c>
      <c r="G63">
        <v>0.3733343780040741</v>
      </c>
    </row>
    <row r="64" spans="1:7" x14ac:dyDescent="0.3">
      <c r="A64" t="s">
        <v>265</v>
      </c>
      <c r="B64" t="s">
        <v>282</v>
      </c>
      <c r="C64">
        <v>0.18622741103172302</v>
      </c>
      <c r="D64">
        <v>0.12908227741718292</v>
      </c>
      <c r="E64">
        <v>0.22092069685459137</v>
      </c>
      <c r="F64">
        <v>0.16316433250904083</v>
      </c>
      <c r="G64">
        <v>0.1601843535900116</v>
      </c>
    </row>
    <row r="65" spans="1:7" x14ac:dyDescent="0.3">
      <c r="A65" t="s">
        <v>265</v>
      </c>
      <c r="B65" t="s">
        <v>283</v>
      </c>
      <c r="C65">
        <v>0.32542097568511963</v>
      </c>
      <c r="D65">
        <v>0.11655033379793167</v>
      </c>
      <c r="E65">
        <v>9.0858146548271179E-2</v>
      </c>
      <c r="F65">
        <v>0.16579721868038177</v>
      </c>
      <c r="G65">
        <v>0.1333448737859726</v>
      </c>
    </row>
    <row r="66" spans="1:7" x14ac:dyDescent="0.3">
      <c r="A66" t="s">
        <v>265</v>
      </c>
      <c r="B66" t="s">
        <v>287</v>
      </c>
      <c r="C66">
        <v>0.25463619828224182</v>
      </c>
      <c r="D66">
        <v>9.3448519706726074E-2</v>
      </c>
      <c r="E66">
        <v>0.10364519059658051</v>
      </c>
      <c r="F66">
        <v>8.9983999729156494E-2</v>
      </c>
      <c r="G66">
        <v>0.25212079286575317</v>
      </c>
    </row>
    <row r="67" spans="1:7" x14ac:dyDescent="0.3">
      <c r="A67" t="s">
        <v>265</v>
      </c>
      <c r="B67" t="s">
        <v>281</v>
      </c>
      <c r="C67">
        <v>0.14756979048252106</v>
      </c>
      <c r="D67">
        <v>0.15083178877830505</v>
      </c>
      <c r="E67">
        <v>0.16005776822566986</v>
      </c>
      <c r="F67">
        <v>6.4865581691265106E-2</v>
      </c>
      <c r="G67">
        <v>0.37291404604911804</v>
      </c>
    </row>
    <row r="68" spans="1:7" x14ac:dyDescent="0.3">
      <c r="A68" t="s">
        <v>265</v>
      </c>
      <c r="B68" t="s">
        <v>291</v>
      </c>
      <c r="C68">
        <v>0.17451164126396179</v>
      </c>
      <c r="D68">
        <v>0.13173751533031464</v>
      </c>
      <c r="E68">
        <v>0.14002157747745514</v>
      </c>
      <c r="F68">
        <v>5.4605636745691299E-2</v>
      </c>
      <c r="G68">
        <v>0.35806909203529358</v>
      </c>
    </row>
    <row r="69" spans="1:7" x14ac:dyDescent="0.3">
      <c r="A69" t="s">
        <v>265</v>
      </c>
      <c r="B69" t="s">
        <v>293</v>
      </c>
      <c r="C69">
        <v>0.19012266397476196</v>
      </c>
      <c r="D69">
        <v>0.13476793467998505</v>
      </c>
      <c r="E69">
        <v>0.17740380764007568</v>
      </c>
      <c r="F69">
        <v>0.12678393721580505</v>
      </c>
      <c r="G69">
        <v>0.25919446349143982</v>
      </c>
    </row>
    <row r="70" spans="1:7" x14ac:dyDescent="0.3">
      <c r="A70" t="s">
        <v>265</v>
      </c>
      <c r="B70" t="s">
        <v>290</v>
      </c>
      <c r="C70">
        <v>0.33044916391372681</v>
      </c>
      <c r="D70">
        <v>8.3068683743476868E-2</v>
      </c>
      <c r="E70">
        <v>0.15546463429927826</v>
      </c>
      <c r="F70">
        <v>0.23577675223350525</v>
      </c>
      <c r="G70">
        <v>7.7723897993564606E-2</v>
      </c>
    </row>
    <row r="71" spans="1:7" x14ac:dyDescent="0.3">
      <c r="A71" t="s">
        <v>265</v>
      </c>
      <c r="B71" t="s">
        <v>289</v>
      </c>
      <c r="C71">
        <v>0.20822961628437042</v>
      </c>
      <c r="D71">
        <v>0.10195755213499069</v>
      </c>
      <c r="E71">
        <v>0.23543140292167664</v>
      </c>
      <c r="F71">
        <v>0.13526050746440887</v>
      </c>
      <c r="G71">
        <v>0.2214149534702301</v>
      </c>
    </row>
    <row r="72" spans="1:7" x14ac:dyDescent="0.3">
      <c r="A72" t="s">
        <v>265</v>
      </c>
      <c r="B72" t="s">
        <v>193</v>
      </c>
      <c r="C72">
        <v>0.20138710737228394</v>
      </c>
      <c r="D72">
        <v>0.11991283297538757</v>
      </c>
      <c r="E72">
        <v>0.20238697528839111</v>
      </c>
      <c r="F72">
        <v>0.12521952390670776</v>
      </c>
      <c r="G72">
        <v>0.2202962338924408</v>
      </c>
    </row>
    <row r="73" spans="1:7" x14ac:dyDescent="0.3">
      <c r="A73" t="s">
        <v>265</v>
      </c>
      <c r="B73" t="s">
        <v>288</v>
      </c>
      <c r="C73">
        <v>0.17883391678333282</v>
      </c>
      <c r="D73">
        <v>0.11460442095994949</v>
      </c>
      <c r="E73">
        <v>0.24375931918621063</v>
      </c>
      <c r="F73">
        <v>0.10843028128147125</v>
      </c>
      <c r="G73">
        <v>0.24033264815807343</v>
      </c>
    </row>
    <row r="74" spans="1:7" x14ac:dyDescent="0.3">
      <c r="A74" t="s">
        <v>265</v>
      </c>
      <c r="B74" t="s">
        <v>285</v>
      </c>
      <c r="C74">
        <v>0.21449059247970581</v>
      </c>
      <c r="D74">
        <v>9.2770911753177643E-2</v>
      </c>
      <c r="E74">
        <v>0.15928630530834198</v>
      </c>
      <c r="F74">
        <v>6.723523885011673E-2</v>
      </c>
      <c r="G74">
        <v>0.30822029709815979</v>
      </c>
    </row>
    <row r="75" spans="1:7" x14ac:dyDescent="0.3">
      <c r="A75" t="s">
        <v>265</v>
      </c>
      <c r="B75" t="s">
        <v>280</v>
      </c>
      <c r="C75">
        <v>0.1990816593170166</v>
      </c>
      <c r="D75">
        <v>0.19173023104667664</v>
      </c>
      <c r="E75">
        <v>7.9852752387523651E-2</v>
      </c>
      <c r="F75">
        <v>6.1791848391294479E-2</v>
      </c>
      <c r="G75">
        <v>0.33160373568534851</v>
      </c>
    </row>
    <row r="76" spans="1:7" x14ac:dyDescent="0.3">
      <c r="A76" t="s">
        <v>265</v>
      </c>
      <c r="B76" t="s">
        <v>292</v>
      </c>
      <c r="C76">
        <v>0.13296054303646088</v>
      </c>
      <c r="D76">
        <v>0.22962440550327301</v>
      </c>
      <c r="E76">
        <v>3.2127343118190765E-2</v>
      </c>
      <c r="F76">
        <v>6.8018019199371338E-2</v>
      </c>
      <c r="G76">
        <v>0.38368213176727295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5">
    <tabColor theme="1"/>
  </sheetPr>
  <dimension ref="A1:K21"/>
  <sheetViews>
    <sheetView workbookViewId="0">
      <selection activeCell="C7" sqref="C7"/>
    </sheetView>
  </sheetViews>
  <sheetFormatPr baseColWidth="10" defaultColWidth="10.77734375" defaultRowHeight="13.8" x14ac:dyDescent="0.25"/>
  <cols>
    <col min="1" max="1" width="10.77734375" style="22"/>
    <col min="2" max="10" width="6.44140625" style="21" customWidth="1"/>
    <col min="11" max="11" width="7.77734375" style="13" customWidth="1"/>
    <col min="12" max="16384" width="10.77734375" style="12"/>
  </cols>
  <sheetData>
    <row r="1" spans="1:11" ht="19.5" customHeight="1" thickBot="1" x14ac:dyDescent="0.3">
      <c r="A1" s="99" t="s">
        <v>80</v>
      </c>
      <c r="B1" s="100"/>
      <c r="C1" s="100"/>
      <c r="D1" s="100"/>
      <c r="E1" s="100"/>
      <c r="F1" s="100"/>
      <c r="G1" s="100"/>
      <c r="H1" s="100"/>
      <c r="I1" s="100"/>
      <c r="J1" s="100"/>
      <c r="K1" s="101"/>
    </row>
    <row r="2" spans="1:11" ht="14.4" thickBot="1" x14ac:dyDescent="0.3">
      <c r="A2" s="30"/>
      <c r="B2" s="26" t="str">
        <f>IF(r_miss!B1="","",r_miss!B1)</f>
        <v xml:space="preserve">1967 </v>
      </c>
      <c r="C2" s="27" t="str">
        <f>IF(r_miss!C1="","",r_miss!C1)</f>
        <v xml:space="preserve">1971 </v>
      </c>
      <c r="D2" s="27" t="str">
        <f>IF(r_miss!D1="","",r_miss!D1)</f>
        <v xml:space="preserve">1975 </v>
      </c>
      <c r="E2" s="27" t="str">
        <f>IF(r_miss!E1="","",r_miss!E1)</f>
        <v xml:space="preserve">1979 </v>
      </c>
      <c r="F2" s="27" t="str">
        <f>IF(r_miss!F1="","",r_miss!F1)</f>
        <v xml:space="preserve">1983 </v>
      </c>
      <c r="G2" s="27" t="str">
        <f>IF(r_miss!G1="","",r_miss!G1)</f>
        <v xml:space="preserve">1987 </v>
      </c>
      <c r="H2" s="27" t="str">
        <f>IF(r_miss!H1="","",r_miss!H1)</f>
        <v xml:space="preserve">1991 </v>
      </c>
      <c r="I2" s="27" t="str">
        <f>IF(r_miss!I1="","",r_miss!I1)</f>
        <v xml:space="preserve">1995 </v>
      </c>
      <c r="J2" s="27" t="str">
        <f>IF(r_miss!J1="","",r_miss!J1)</f>
        <v xml:space="preserve">1999 </v>
      </c>
      <c r="K2" s="28" t="str">
        <f>IF(r_miss!K1="","",r_miss!K1)</f>
        <v xml:space="preserve">2003 </v>
      </c>
    </row>
    <row r="3" spans="1:11" x14ac:dyDescent="0.25">
      <c r="A3" s="23" t="str">
        <f>IF(r_miss!A2="","",r_miss!A2)</f>
        <v>Group</v>
      </c>
      <c r="B3" s="29">
        <f>IF(r_miss!B2="","",r_miss!B2)</f>
        <v>0.76212832550860721</v>
      </c>
      <c r="C3" s="29">
        <f>IF(r_miss!C2="","",r_miss!C2)</f>
        <v>0.48461137193531562</v>
      </c>
      <c r="D3" s="29">
        <f>IF(r_miss!D2="","",r_miss!D2)</f>
        <v>0.50598563447725464</v>
      </c>
      <c r="E3" s="29">
        <f>IF(r_miss!E2="","",r_miss!E2)</f>
        <v>0.42614770459081835</v>
      </c>
      <c r="F3" s="29">
        <f>IF(r_miss!F2="","",r_miss!F2)</f>
        <v>0.58641358641358643</v>
      </c>
      <c r="G3" s="29">
        <f>IF(r_miss!G2="","",r_miss!G2)</f>
        <v>0.51448551448551449</v>
      </c>
      <c r="H3" s="29">
        <f>IF(r_miss!H2="","",r_miss!H2)</f>
        <v>0.40518962075848303</v>
      </c>
      <c r="I3" s="29">
        <f>IF(r_miss!I2="","",r_miss!I2)</f>
        <v>0.45139531807961908</v>
      </c>
      <c r="J3" s="29">
        <f>IF(r_miss!J2="","",r_miss!J2)</f>
        <v>0.43063228974831186</v>
      </c>
      <c r="K3" s="31">
        <f>IF(r_miss!K2="","",r_miss!K2)</f>
        <v>0.36275674758105586</v>
      </c>
    </row>
    <row r="4" spans="1:11" x14ac:dyDescent="0.25">
      <c r="A4" s="24" t="str">
        <f>IF(r_miss!A3="","",r_miss!A3)</f>
        <v>age</v>
      </c>
      <c r="B4" s="29">
        <f>IF(r_miss!B3="","",r_miss!B3)</f>
        <v>1.1476265266537666E-2</v>
      </c>
      <c r="C4" s="29">
        <f>IF(r_miss!C3="","",r_miss!C3)</f>
        <v>1.1476265266537666E-2</v>
      </c>
      <c r="D4" s="29">
        <f>IF(r_miss!D3="","",r_miss!D3)</f>
        <v>0</v>
      </c>
      <c r="E4" s="29">
        <f>IF(r_miss!E3="","",r_miss!E3)</f>
        <v>0</v>
      </c>
      <c r="F4" s="29">
        <f>IF(r_miss!F3="","",r_miss!F3)</f>
        <v>9.9900097120553255E-4</v>
      </c>
      <c r="G4" s="29">
        <f>IF(r_miss!G3="","",r_miss!G3)</f>
        <v>9.9900097120553255E-4</v>
      </c>
      <c r="H4" s="29">
        <f>IF(r_miss!H3="","",r_miss!H3)</f>
        <v>6.9860280491411686E-3</v>
      </c>
      <c r="I4" s="29">
        <f>IF(r_miss!I3="","",r_miss!I3)</f>
        <v>6.6128821345046163E-4</v>
      </c>
      <c r="J4" s="29">
        <f>IF(r_miss!J3="","",r_miss!J3)</f>
        <v>0</v>
      </c>
      <c r="K4" s="31">
        <f>IF(r_miss!K3="","",r_miss!K3)</f>
        <v>0</v>
      </c>
    </row>
    <row r="5" spans="1:11" x14ac:dyDescent="0.25">
      <c r="A5" s="24" t="str">
        <f>IF(r_miss!A4="","",r_miss!A4)</f>
        <v>ctrbirth</v>
      </c>
      <c r="B5" s="29" t="str">
        <f>IF(r_miss!B4="","",r_miss!B4)</f>
        <v/>
      </c>
      <c r="C5" s="29" t="str">
        <f>IF(r_miss!C4="","",r_miss!C4)</f>
        <v/>
      </c>
      <c r="D5" s="29" t="str">
        <f>IF(r_miss!D4="","",r_miss!D4)</f>
        <v/>
      </c>
      <c r="E5" s="29" t="str">
        <f>IF(r_miss!E4="","",r_miss!E4)</f>
        <v/>
      </c>
      <c r="F5" s="29" t="str">
        <f>IF(r_miss!F4="","",r_miss!F4)</f>
        <v/>
      </c>
      <c r="G5" s="29" t="str">
        <f>IF(r_miss!G4="","",r_miss!G4)</f>
        <v/>
      </c>
      <c r="H5" s="29" t="str">
        <f>IF(r_miss!H4="","",r_miss!H4)</f>
        <v/>
      </c>
      <c r="I5" s="29">
        <f>IF(r_miss!I4="","",r_miss!I4)</f>
        <v>0</v>
      </c>
      <c r="J5" s="29">
        <f>IF(r_miss!J4="","",r_miss!J4)</f>
        <v>3.0693677102516879E-4</v>
      </c>
      <c r="K5" s="31">
        <f>IF(r_miss!K4="","",r_miss!K4)</f>
        <v>1.1882532676964861E-3</v>
      </c>
    </row>
    <row r="6" spans="1:11" x14ac:dyDescent="0.25">
      <c r="A6" s="24" t="str">
        <f>IF(r_miss!A5="","",r_miss!A5)</f>
        <v>educ</v>
      </c>
      <c r="B6" s="29">
        <f>IF(r_miss!B5="","",r_miss!B5)</f>
        <v>5.7381326332688332E-3</v>
      </c>
      <c r="C6" s="29">
        <f>IF(r_miss!C5="","",r_miss!C5)</f>
        <v>5.7381326332688332E-3</v>
      </c>
      <c r="D6" s="29">
        <f>IF(r_miss!D5="","",r_miss!D5)</f>
        <v>2.7932960540056229E-2</v>
      </c>
      <c r="E6" s="29">
        <f>IF(r_miss!E5="","",r_miss!E5)</f>
        <v>1.2974051758646965E-2</v>
      </c>
      <c r="F6" s="29">
        <f>IF(r_miss!F5="","",r_miss!F5)</f>
        <v>1.9980019424110651E-3</v>
      </c>
      <c r="G6" s="29">
        <f>IF(r_miss!G5="","",r_miss!G5)</f>
        <v>1.9980019424110651E-3</v>
      </c>
      <c r="H6" s="29">
        <f>IF(r_miss!H5="","",r_miss!H5)</f>
        <v>1.0978044010698795E-2</v>
      </c>
      <c r="I6" s="29">
        <f>IF(r_miss!I5="","",r_miss!I5)</f>
        <v>1.0316095314919949E-2</v>
      </c>
      <c r="J6" s="29">
        <f>IF(r_miss!J5="","",r_miss!J5)</f>
        <v>7.0595457218587399E-3</v>
      </c>
      <c r="K6" s="31">
        <f>IF(r_miss!K5="","",r_miss!K5)</f>
        <v>7.6387710869312286E-3</v>
      </c>
    </row>
    <row r="7" spans="1:11" x14ac:dyDescent="0.25">
      <c r="A7" s="24" t="str">
        <f>IF(r_miss!A6="","",r_miss!A6)</f>
        <v>educ3</v>
      </c>
      <c r="B7" s="29">
        <f>IF(r_miss!B6="","",r_miss!B6)</f>
        <v>5.7381326332688332E-3</v>
      </c>
      <c r="C7" s="29">
        <f>IF(r_miss!C6="","",r_miss!C6)</f>
        <v>5.7381326332688332E-3</v>
      </c>
      <c r="D7" s="29">
        <f>IF(r_miss!D6="","",r_miss!D6)</f>
        <v>2.7932960540056229E-2</v>
      </c>
      <c r="E7" s="29">
        <f>IF(r_miss!E6="","",r_miss!E6)</f>
        <v>1.2974051758646965E-2</v>
      </c>
      <c r="F7" s="29">
        <f>IF(r_miss!F6="","",r_miss!F6)</f>
        <v>1.9980019424110651E-3</v>
      </c>
      <c r="G7" s="29">
        <f>IF(r_miss!G6="","",r_miss!G6)</f>
        <v>1.9980019424110651E-3</v>
      </c>
      <c r="H7" s="29">
        <f>IF(r_miss!H6="","",r_miss!H6)</f>
        <v>1.0978044010698795E-2</v>
      </c>
      <c r="I7" s="29">
        <f>IF(r_miss!I6="","",r_miss!I6)</f>
        <v>1.0316095314919949E-2</v>
      </c>
      <c r="J7" s="29">
        <f>IF(r_miss!J6="","",r_miss!J6)</f>
        <v>7.0595457218587399E-3</v>
      </c>
      <c r="K7" s="31">
        <f>IF(r_miss!K6="","",r_miss!K6)</f>
        <v>7.6387710869312286E-3</v>
      </c>
    </row>
    <row r="8" spans="1:11" x14ac:dyDescent="0.25">
      <c r="A8" s="24" t="str">
        <f>IF(r_miss!A7="","",r_miss!A7)</f>
        <v>emp</v>
      </c>
      <c r="B8" s="29">
        <f>IF(r_miss!B7="","",r_miss!B7)</f>
        <v>5.216483841650188E-4</v>
      </c>
      <c r="C8" s="29">
        <f>IF(r_miss!C7="","",r_miss!C7)</f>
        <v>5.216483841650188E-4</v>
      </c>
      <c r="D8" s="29">
        <f>IF(r_miss!D7="","",r_miss!D7)</f>
        <v>1.4365523122251034E-2</v>
      </c>
      <c r="E8" s="29">
        <f>IF(r_miss!E7="","",r_miss!E7)</f>
        <v>5.9880241751670837E-3</v>
      </c>
      <c r="F8" s="29">
        <f>IF(r_miss!F7="","",r_miss!F7)</f>
        <v>9.9900104105472565E-3</v>
      </c>
      <c r="G8" s="29">
        <f>IF(r_miss!G7="","",r_miss!G7)</f>
        <v>9.9900104105472565E-3</v>
      </c>
      <c r="H8" s="29">
        <f>IF(r_miss!H7="","",r_miss!H7)</f>
        <v>1.0978044010698795E-2</v>
      </c>
      <c r="I8" s="29">
        <f>IF(r_miss!I7="","",r_miss!I7)</f>
        <v>2.6451528538018465E-4</v>
      </c>
      <c r="J8" s="29">
        <f>IF(r_miss!J7="","",r_miss!J7)</f>
        <v>2.4554941337555647E-3</v>
      </c>
      <c r="K8" s="31">
        <f>IF(r_miss!K7="","",r_miss!K7)</f>
        <v>3.9042606949806213E-3</v>
      </c>
    </row>
    <row r="9" spans="1:11" x14ac:dyDescent="0.25">
      <c r="A9" s="24" t="str">
        <f>IF(r_miss!A8="","",r_miss!A8)</f>
        <v>house</v>
      </c>
      <c r="B9" s="29" t="str">
        <f>IF(r_miss!B8="","",r_miss!B8)</f>
        <v/>
      </c>
      <c r="C9" s="29" t="str">
        <f>IF(r_miss!C8="","",r_miss!C8)</f>
        <v/>
      </c>
      <c r="D9" s="29" t="str">
        <f>IF(r_miss!D8="","",r_miss!D8)</f>
        <v/>
      </c>
      <c r="E9" s="29" t="str">
        <f>IF(r_miss!E8="","",r_miss!E8)</f>
        <v/>
      </c>
      <c r="F9" s="29">
        <f>IF(r_miss!F8="","",r_miss!F8)</f>
        <v>1.498501468449831E-2</v>
      </c>
      <c r="G9" s="29">
        <f>IF(r_miss!G8="","",r_miss!G8)</f>
        <v>1.498501468449831E-2</v>
      </c>
      <c r="H9" s="29">
        <f>IF(r_miss!H8="","",r_miss!H8)</f>
        <v>5.3892213851213455E-2</v>
      </c>
      <c r="I9" s="29">
        <f>IF(r_miss!I8="","",r_miss!I8)</f>
        <v>7.9354585614055395E-4</v>
      </c>
      <c r="J9" s="29">
        <f>IF(r_miss!J8="","",r_miss!J8)</f>
        <v>3.376304404810071E-3</v>
      </c>
      <c r="K9" s="31">
        <f>IF(r_miss!K8="","",r_miss!K8)</f>
        <v>4.5832623727619648E-3</v>
      </c>
    </row>
    <row r="10" spans="1:11" x14ac:dyDescent="0.25">
      <c r="A10" s="24" t="str">
        <f>IF(r_miss!A9="","",r_miss!A9)</f>
        <v>inc</v>
      </c>
      <c r="B10" s="29" t="str">
        <f>IF(r_miss!B9="","",r_miss!B9)</f>
        <v/>
      </c>
      <c r="C10" s="29" t="str">
        <f>IF(r_miss!C9="","",r_miss!C9)</f>
        <v/>
      </c>
      <c r="D10" s="29">
        <f>IF(r_miss!D9="","",r_miss!D9)</f>
        <v>0.24581006169319153</v>
      </c>
      <c r="E10" s="29">
        <f>IF(r_miss!E9="","",r_miss!E9)</f>
        <v>0.23253493010997772</v>
      </c>
      <c r="F10" s="29" t="str">
        <f>IF(r_miss!F9="","",r_miss!F9)</f>
        <v/>
      </c>
      <c r="G10" s="29" t="str">
        <f>IF(r_miss!G9="","",r_miss!G9)</f>
        <v/>
      </c>
      <c r="H10" s="29" t="str">
        <f>IF(r_miss!H9="","",r_miss!H9)</f>
        <v/>
      </c>
      <c r="I10" s="29">
        <f>IF(r_miss!I9="","",r_miss!I9)</f>
        <v>0.10792223364114761</v>
      </c>
      <c r="J10" s="29">
        <f>IF(r_miss!J9="","",r_miss!J9)</f>
        <v>0.13535912334918976</v>
      </c>
      <c r="K10" s="31">
        <f>IF(r_miss!K9="","",r_miss!K9)</f>
        <v>0.13868613541126251</v>
      </c>
    </row>
    <row r="11" spans="1:11" x14ac:dyDescent="0.25">
      <c r="A11" s="24" t="str">
        <f>IF(r_miss!A10="","",r_miss!A10)</f>
        <v>intpol</v>
      </c>
      <c r="B11" s="29">
        <f>IF(r_miss!B10="","",r_miss!B10)</f>
        <v>3.1298904214054346E-3</v>
      </c>
      <c r="C11" s="29">
        <f>IF(r_miss!C10="","",r_miss!C10)</f>
        <v>3.1298904214054346E-3</v>
      </c>
      <c r="D11" s="29">
        <f>IF(r_miss!D10="","",r_miss!D10)</f>
        <v>3.9904229342937469E-3</v>
      </c>
      <c r="E11" s="29">
        <f>IF(r_miss!E10="","",r_miss!E10)</f>
        <v>3.9920159615576267E-3</v>
      </c>
      <c r="F11" s="29">
        <f>IF(r_miss!F10="","",r_miss!F10)</f>
        <v>6.9930069148540497E-3</v>
      </c>
      <c r="G11" s="29">
        <f>IF(r_miss!G10="","",r_miss!G10)</f>
        <v>6.9930069148540497E-3</v>
      </c>
      <c r="H11" s="29">
        <f>IF(r_miss!H10="","",r_miss!H10)</f>
        <v>1.2974051758646965E-2</v>
      </c>
      <c r="I11" s="29">
        <f>IF(r_miss!I10="","",r_miss!I10)</f>
        <v>1.9838644657284021E-3</v>
      </c>
      <c r="J11" s="29">
        <f>IF(r_miss!J10="","",r_miss!J10)</f>
        <v>9.2081032926216722E-4</v>
      </c>
      <c r="K11" s="31">
        <f>IF(r_miss!K10="","",r_miss!K10)</f>
        <v>1.5277542406693101E-3</v>
      </c>
    </row>
    <row r="12" spans="1:11" x14ac:dyDescent="0.25">
      <c r="A12" s="24" t="str">
        <f>IF(r_miss!A11="","",r_miss!A11)</f>
        <v>language</v>
      </c>
      <c r="B12" s="29">
        <f>IF(r_miss!B11="","",r_miss!B11)</f>
        <v>1.0432967683300376E-3</v>
      </c>
      <c r="C12" s="29">
        <f>IF(r_miss!C11="","",r_miss!C11)</f>
        <v>1.0432967683300376E-3</v>
      </c>
      <c r="D12" s="29">
        <f>IF(r_miss!D11="","",r_miss!D11)</f>
        <v>7.1827615611255169E-3</v>
      </c>
      <c r="E12" s="29" t="str">
        <f>IF(r_miss!E11="","",r_miss!E11)</f>
        <v/>
      </c>
      <c r="F12" s="29" t="str">
        <f>IF(r_miss!F11="","",r_miss!F11)</f>
        <v/>
      </c>
      <c r="G12" s="29" t="str">
        <f>IF(r_miss!G11="","",r_miss!G11)</f>
        <v/>
      </c>
      <c r="H12" s="29" t="str">
        <f>IF(r_miss!H11="","",r_miss!H11)</f>
        <v/>
      </c>
      <c r="I12" s="29">
        <f>IF(r_miss!I11="","",r_miss!I11)</f>
        <v>0</v>
      </c>
      <c r="J12" s="29">
        <f>IF(r_miss!J11="","",r_miss!J11)</f>
        <v>0</v>
      </c>
      <c r="K12" s="31">
        <f>IF(r_miss!K11="","",r_miss!K11)</f>
        <v>0</v>
      </c>
    </row>
    <row r="13" spans="1:11" x14ac:dyDescent="0.25">
      <c r="A13" s="24" t="str">
        <f>IF(r_miss!A12="","",r_miss!A12)</f>
        <v>lrs</v>
      </c>
      <c r="B13" s="29">
        <f>IF(r_miss!B12="","",r_miss!B12)</f>
        <v>0.42931663990020752</v>
      </c>
      <c r="C13" s="29">
        <f>IF(r_miss!C12="","",r_miss!C12)</f>
        <v>0.42931663990020752</v>
      </c>
      <c r="D13" s="29">
        <f>IF(r_miss!D12="","",r_miss!D12)</f>
        <v>0.2106943279504776</v>
      </c>
      <c r="E13" s="29">
        <f>IF(r_miss!E12="","",r_miss!E12)</f>
        <v>0.24351297318935394</v>
      </c>
      <c r="F13" s="29">
        <f>IF(r_miss!F12="","",r_miss!F12)</f>
        <v>0.13386613130569458</v>
      </c>
      <c r="G13" s="29">
        <f>IF(r_miss!G12="","",r_miss!G12)</f>
        <v>0.13386613130569458</v>
      </c>
      <c r="H13" s="29">
        <f>IF(r_miss!H12="","",r_miss!H12)</f>
        <v>0.1477045863866806</v>
      </c>
      <c r="I13" s="29">
        <f>IF(r_miss!I12="","",r_miss!I12)</f>
        <v>0.1277608722448349</v>
      </c>
      <c r="J13" s="29">
        <f>IF(r_miss!J12="","",r_miss!J12)</f>
        <v>8.8090851902961731E-2</v>
      </c>
      <c r="K13" s="31">
        <f>IF(r_miss!K12="","",r_miss!K12)</f>
        <v>7.5878456234931946E-2</v>
      </c>
    </row>
    <row r="14" spans="1:11" x14ac:dyDescent="0.25">
      <c r="A14" s="24" t="str">
        <f>IF(r_miss!A13="","",r_miss!A13)</f>
        <v>marital</v>
      </c>
      <c r="B14" s="29">
        <f>IF(r_miss!B13="","",r_miss!B13)</f>
        <v>3.1298904214054346E-3</v>
      </c>
      <c r="C14" s="29">
        <f>IF(r_miss!C13="","",r_miss!C13)</f>
        <v>3.1298904214054346E-3</v>
      </c>
      <c r="D14" s="29">
        <f>IF(r_miss!D13="","",r_miss!D13)</f>
        <v>0</v>
      </c>
      <c r="E14" s="29">
        <f>IF(r_miss!E13="","",r_miss!E13)</f>
        <v>0</v>
      </c>
      <c r="F14" s="29">
        <f>IF(r_miss!F13="","",r_miss!F13)</f>
        <v>2.9970030300319195E-3</v>
      </c>
      <c r="G14" s="29">
        <f>IF(r_miss!G13="","",r_miss!G13)</f>
        <v>2.9970030300319195E-3</v>
      </c>
      <c r="H14" s="29">
        <f>IF(r_miss!H13="","",r_miss!H13)</f>
        <v>1.9960079807788134E-3</v>
      </c>
      <c r="I14" s="29">
        <f>IF(r_miss!I13="","",r_miss!I13)</f>
        <v>1.19031872600317E-3</v>
      </c>
      <c r="J14" s="29">
        <f>IF(r_miss!J13="","",r_miss!J13)</f>
        <v>1.2277470668777823E-3</v>
      </c>
      <c r="K14" s="31">
        <f>IF(r_miss!K13="","",r_miss!K13)</f>
        <v>2.3765065707266331E-3</v>
      </c>
    </row>
    <row r="15" spans="1:11" x14ac:dyDescent="0.25">
      <c r="A15" s="24" t="str">
        <f>IF(r_miss!A14="","",r_miss!A14)</f>
        <v>partyid</v>
      </c>
      <c r="B15" s="29">
        <f>IF(r_miss!B14="","",r_miss!B14)</f>
        <v>1.3041210224308816E-2</v>
      </c>
      <c r="C15" s="29">
        <f>IF(r_miss!C14="","",r_miss!C14)</f>
        <v>1.3041210224308816E-2</v>
      </c>
      <c r="D15" s="29">
        <f>IF(r_miss!D14="","",r_miss!D14)</f>
        <v>0</v>
      </c>
      <c r="E15" s="29">
        <f>IF(r_miss!E14="","",r_miss!E14)</f>
        <v>6.2874251497005984E-2</v>
      </c>
      <c r="F15" s="29">
        <f>IF(r_miss!F14="","",r_miss!F14)</f>
        <v>5.1948051948051951E-2</v>
      </c>
      <c r="G15" s="29">
        <f>IF(r_miss!G14="","",r_miss!G14)</f>
        <v>5.1948051948051951E-2</v>
      </c>
      <c r="H15" s="29">
        <f>IF(r_miss!H14="","",r_miss!H14)</f>
        <v>4.3912175648702596E-2</v>
      </c>
      <c r="I15" s="29">
        <f>IF(r_miss!I14="","",r_miss!I14)</f>
        <v>1.2035445046951461E-2</v>
      </c>
      <c r="J15" s="29">
        <f>IF(r_miss!J14="","",r_miss!J14)</f>
        <v>2.8852056476365868E-2</v>
      </c>
      <c r="K15" s="31">
        <f>IF(r_miss!K14="","",r_miss!K14)</f>
        <v>2.0030555084026482E-2</v>
      </c>
    </row>
    <row r="16" spans="1:11" x14ac:dyDescent="0.25">
      <c r="A16" s="24" t="str">
        <f>IF(r_miss!A15="","",r_miss!A15)</f>
        <v>region</v>
      </c>
      <c r="B16" s="29">
        <f>IF(r_miss!B15="","",r_miss!B15)</f>
        <v>0</v>
      </c>
      <c r="C16" s="29">
        <f>IF(r_miss!C15="","",r_miss!C15)</f>
        <v>0</v>
      </c>
      <c r="D16" s="29">
        <f>IF(r_miss!D15="","",r_miss!D15)</f>
        <v>0</v>
      </c>
      <c r="E16" s="29" t="str">
        <f>IF(r_miss!E15="","",r_miss!E15)</f>
        <v/>
      </c>
      <c r="F16" s="29">
        <f>IF(r_miss!F15="","",r_miss!F15)</f>
        <v>0</v>
      </c>
      <c r="G16" s="29">
        <f>IF(r_miss!G15="","",r_miss!G15)</f>
        <v>0</v>
      </c>
      <c r="H16" s="29">
        <f>IF(r_miss!H15="","",r_miss!H15)</f>
        <v>0</v>
      </c>
      <c r="I16" s="29">
        <f>IF(r_miss!I15="","",r_miss!I15)</f>
        <v>0</v>
      </c>
      <c r="J16" s="29">
        <f>IF(r_miss!J15="","",r_miss!J15)</f>
        <v>0</v>
      </c>
      <c r="K16" s="31">
        <f>IF(r_miss!K15="","",r_miss!K15)</f>
        <v>0</v>
      </c>
    </row>
    <row r="17" spans="1:11" x14ac:dyDescent="0.25">
      <c r="A17" s="24" t="str">
        <f>IF(r_miss!A16="","",r_miss!A16)</f>
        <v>religion</v>
      </c>
      <c r="B17" s="29">
        <f>IF(r_miss!B16="","",r_miss!B16)</f>
        <v>3.1298904214054346E-3</v>
      </c>
      <c r="C17" s="29">
        <f>IF(r_miss!C16="","",r_miss!C16)</f>
        <v>3.1298904214054346E-3</v>
      </c>
      <c r="D17" s="29">
        <f>IF(r_miss!D16="","",r_miss!D16)</f>
        <v>3.1923383940011263E-3</v>
      </c>
      <c r="E17" s="29">
        <f>IF(r_miss!E16="","",r_miss!E16)</f>
        <v>8.9820362627506256E-3</v>
      </c>
      <c r="F17" s="29">
        <f>IF(r_miss!F16="","",r_miss!F16)</f>
        <v>6.9930069148540497E-3</v>
      </c>
      <c r="G17" s="29">
        <f>IF(r_miss!G16="","",r_miss!G16)</f>
        <v>6.9930069148540497E-3</v>
      </c>
      <c r="H17" s="29">
        <f>IF(r_miss!H16="","",r_miss!H16)</f>
        <v>3.9920159615576267E-3</v>
      </c>
      <c r="I17" s="29">
        <f>IF(r_miss!I16="","",r_miss!I16)</f>
        <v>1.8516068812459707E-3</v>
      </c>
      <c r="J17" s="29">
        <f>IF(r_miss!J16="","",r_miss!J16)</f>
        <v>5.2179251797497272E-3</v>
      </c>
      <c r="K17" s="31">
        <f>IF(r_miss!K16="","",r_miss!K16)</f>
        <v>6.2807672657072544E-3</v>
      </c>
    </row>
    <row r="18" spans="1:11" x14ac:dyDescent="0.25">
      <c r="A18" s="24" t="str">
        <f>IF(r_miss!A17="","",r_miss!A17)</f>
        <v>religious</v>
      </c>
      <c r="B18" s="29">
        <f>IF(r_miss!B17="","",r_miss!B17)</f>
        <v>8.8680228218436241E-3</v>
      </c>
      <c r="C18" s="29">
        <f>IF(r_miss!C17="","",r_miss!C17)</f>
        <v>8.8680228218436241E-3</v>
      </c>
      <c r="D18" s="29">
        <f>IF(r_miss!D17="","",r_miss!D17)</f>
        <v>1.1173184029757977E-2</v>
      </c>
      <c r="E18" s="29">
        <f>IF(r_miss!E17="","",r_miss!E17)</f>
        <v>1.4970059506595135E-2</v>
      </c>
      <c r="F18" s="29" t="str">
        <f>IF(r_miss!F17="","",r_miss!F17)</f>
        <v/>
      </c>
      <c r="G18" s="29" t="str">
        <f>IF(r_miss!G17="","",r_miss!G17)</f>
        <v/>
      </c>
      <c r="H18" s="29" t="str">
        <f>IF(r_miss!H17="","",r_miss!H17)</f>
        <v/>
      </c>
      <c r="I18" s="29">
        <f>IF(r_miss!I17="","",r_miss!I17)</f>
        <v>6.480624433606863E-3</v>
      </c>
      <c r="J18" s="29">
        <f>IF(r_miss!J17="","",r_miss!J17)</f>
        <v>9.208102710545063E-3</v>
      </c>
      <c r="K18" s="31">
        <f>IF(r_miss!K17="","",r_miss!K17)</f>
        <v>8.6572738364338875E-3</v>
      </c>
    </row>
    <row r="19" spans="1:11" x14ac:dyDescent="0.25">
      <c r="A19" s="24" t="str">
        <f>IF(r_miss!A18="","",r_miss!A18)</f>
        <v>rural</v>
      </c>
      <c r="B19" s="29">
        <f>IF(r_miss!B18="","",r_miss!B18)</f>
        <v>1.5649452107027173E-3</v>
      </c>
      <c r="C19" s="29">
        <f>IF(r_miss!C18="","",r_miss!C18)</f>
        <v>1.5649452107027173E-3</v>
      </c>
      <c r="D19" s="29" t="str">
        <f>IF(r_miss!D18="","",r_miss!D18)</f>
        <v/>
      </c>
      <c r="E19" s="29">
        <f>IF(r_miss!E18="","",r_miss!E18)</f>
        <v>0</v>
      </c>
      <c r="F19" s="29" t="str">
        <f>IF(r_miss!F18="","",r_miss!F18)</f>
        <v/>
      </c>
      <c r="G19" s="29" t="str">
        <f>IF(r_miss!G18="","",r_miss!G18)</f>
        <v/>
      </c>
      <c r="H19" s="29" t="str">
        <f>IF(r_miss!H18="","",r_miss!H18)</f>
        <v/>
      </c>
      <c r="I19" s="29">
        <f>IF(r_miss!I18="","",r_miss!I18)</f>
        <v>0</v>
      </c>
      <c r="J19" s="29">
        <f>IF(r_miss!J18="","",r_miss!J18)</f>
        <v>0</v>
      </c>
      <c r="K19" s="31">
        <f>IF(r_miss!K18="","",r_miss!K18)</f>
        <v>0</v>
      </c>
    </row>
    <row r="20" spans="1:11" x14ac:dyDescent="0.25">
      <c r="A20" s="24" t="str">
        <f>IF(r_miss!A19="","",r_miss!A19)</f>
        <v>sector</v>
      </c>
      <c r="B20" s="29" t="str">
        <f>IF(r_miss!B19="","",r_miss!B19)</f>
        <v/>
      </c>
      <c r="C20" s="29" t="str">
        <f>IF(r_miss!C19="","",r_miss!C19)</f>
        <v/>
      </c>
      <c r="D20" s="29" t="str">
        <f>IF(r_miss!D19="","",r_miss!D19)</f>
        <v/>
      </c>
      <c r="E20" s="29" t="str">
        <f>IF(r_miss!E19="","",r_miss!E19)</f>
        <v/>
      </c>
      <c r="F20" s="29" t="str">
        <f>IF(r_miss!F19="","",r_miss!F19)</f>
        <v/>
      </c>
      <c r="G20" s="29" t="str">
        <f>IF(r_miss!G19="","",r_miss!G19)</f>
        <v/>
      </c>
      <c r="H20" s="29" t="str">
        <f>IF(r_miss!H19="","",r_miss!H19)</f>
        <v/>
      </c>
      <c r="I20" s="29">
        <f>IF(r_miss!I19="","",r_miss!I19)</f>
        <v>0.2445443719625473</v>
      </c>
      <c r="J20" s="29">
        <f>IF(r_miss!J19="","",r_miss!J19)</f>
        <v>0.255064457654953</v>
      </c>
      <c r="K20" s="31">
        <f>IF(r_miss!K19="","",r_miss!K19)</f>
        <v>0.2478356808423996</v>
      </c>
    </row>
    <row r="21" spans="1:11" ht="14.4" thickBot="1" x14ac:dyDescent="0.3">
      <c r="A21" s="25" t="str">
        <f>IF(r_miss!A20="","",r_miss!A20)</f>
        <v>self</v>
      </c>
      <c r="B21" s="32" t="str">
        <f>IF(r_miss!B20="","",r_miss!B20)</f>
        <v/>
      </c>
      <c r="C21" s="32" t="str">
        <f>IF(r_miss!C20="","",r_miss!C20)</f>
        <v/>
      </c>
      <c r="D21" s="32">
        <f>IF(r_miss!D20="","",r_miss!D20)</f>
        <v>0.32482042908668518</v>
      </c>
      <c r="E21" s="32" t="str">
        <f>IF(r_miss!E20="","",r_miss!E20)</f>
        <v/>
      </c>
      <c r="F21" s="32" t="str">
        <f>IF(r_miss!F20="","",r_miss!F20)</f>
        <v/>
      </c>
      <c r="G21" s="32" t="str">
        <f>IF(r_miss!G20="","",r_miss!G20)</f>
        <v/>
      </c>
      <c r="H21" s="32" t="str">
        <f>IF(r_miss!H20="","",r_miss!H20)</f>
        <v/>
      </c>
      <c r="I21" s="32">
        <f>IF(r_miss!I20="","",r_miss!I20)</f>
        <v>0.12630604207515717</v>
      </c>
      <c r="J21" s="32">
        <f>IF(r_miss!J20="","",r_miss!J20)</f>
        <v>0.11325966566801071</v>
      </c>
      <c r="K21" s="33">
        <f>IF(r_miss!K20="","",r_miss!K20)</f>
        <v>0.10897979885339737</v>
      </c>
    </row>
  </sheetData>
  <mergeCells count="1">
    <mergeCell ref="A1:K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6">
    <tabColor theme="1"/>
  </sheetPr>
  <dimension ref="A1:O21"/>
  <sheetViews>
    <sheetView workbookViewId="0"/>
  </sheetViews>
  <sheetFormatPr baseColWidth="10" defaultColWidth="8.77734375" defaultRowHeight="14.4" x14ac:dyDescent="0.3"/>
  <sheetData>
    <row r="1" spans="1:15" x14ac:dyDescent="0.3">
      <c r="A1" t="s">
        <v>92</v>
      </c>
      <c r="B1" t="s">
        <v>101</v>
      </c>
      <c r="C1" t="s">
        <v>22</v>
      </c>
      <c r="D1" t="s">
        <v>23</v>
      </c>
      <c r="E1" t="s">
        <v>24</v>
      </c>
      <c r="F1" t="s">
        <v>25</v>
      </c>
      <c r="G1" t="s">
        <v>26</v>
      </c>
      <c r="H1" t="s">
        <v>27</v>
      </c>
      <c r="I1" t="s">
        <v>31</v>
      </c>
      <c r="J1" t="s">
        <v>32</v>
      </c>
      <c r="K1" t="s">
        <v>33</v>
      </c>
      <c r="L1" t="s">
        <v>34</v>
      </c>
      <c r="M1" t="s">
        <v>257</v>
      </c>
      <c r="N1" t="s">
        <v>258</v>
      </c>
      <c r="O1" t="s">
        <v>259</v>
      </c>
    </row>
    <row r="2" spans="1:15" x14ac:dyDescent="0.3">
      <c r="A2" t="s">
        <v>260</v>
      </c>
      <c r="B2" t="s">
        <v>102</v>
      </c>
      <c r="C2">
        <v>0.27492552995681763</v>
      </c>
      <c r="D2">
        <v>0.19608205556869507</v>
      </c>
      <c r="E2">
        <v>0.5289924144744873</v>
      </c>
      <c r="F2">
        <v>0.6106722354888916</v>
      </c>
      <c r="G2">
        <v>0.36372590065002441</v>
      </c>
      <c r="H2">
        <v>2.5601839646697044E-2</v>
      </c>
      <c r="I2">
        <v>2.9202373698353767E-2</v>
      </c>
      <c r="J2">
        <v>0.4344119131565094</v>
      </c>
      <c r="K2">
        <v>0.53379905223846436</v>
      </c>
      <c r="L2">
        <v>2.5866727810353041E-3</v>
      </c>
      <c r="M2">
        <v>0.73328250646591187</v>
      </c>
      <c r="N2">
        <v>0.20195788145065308</v>
      </c>
      <c r="O2">
        <v>6.4759626984596252E-2</v>
      </c>
    </row>
    <row r="3" spans="1:15" x14ac:dyDescent="0.3">
      <c r="A3" t="s">
        <v>260</v>
      </c>
      <c r="B3" t="s">
        <v>103</v>
      </c>
      <c r="C3">
        <v>0.47477856278419495</v>
      </c>
      <c r="D3">
        <v>0.31068062782287598</v>
      </c>
      <c r="E3">
        <v>0.21454079449176788</v>
      </c>
      <c r="F3">
        <v>0.45501074194908142</v>
      </c>
      <c r="G3">
        <v>0.53139346837997437</v>
      </c>
      <c r="H3">
        <v>1.3595753349363804E-2</v>
      </c>
      <c r="I3">
        <v>2.3996502161026001E-2</v>
      </c>
      <c r="J3">
        <v>0.40661054849624634</v>
      </c>
      <c r="K3">
        <v>0.55465376377105713</v>
      </c>
      <c r="L3">
        <v>1.4739186502993107E-2</v>
      </c>
      <c r="M3">
        <v>0.7725110650062561</v>
      </c>
      <c r="N3">
        <v>0.20428353548049927</v>
      </c>
      <c r="O3">
        <v>2.3205392062664032E-2</v>
      </c>
    </row>
    <row r="4" spans="1:15" x14ac:dyDescent="0.3">
      <c r="A4" t="s">
        <v>260</v>
      </c>
      <c r="B4" t="s">
        <v>104</v>
      </c>
      <c r="C4">
        <v>0.59455633163452148</v>
      </c>
      <c r="D4">
        <v>0.31273689866065979</v>
      </c>
      <c r="E4">
        <v>9.2706739902496338E-2</v>
      </c>
      <c r="F4">
        <v>0.43814975023269653</v>
      </c>
      <c r="G4">
        <v>0.54947400093078613</v>
      </c>
      <c r="H4">
        <v>1.2376250699162483E-2</v>
      </c>
      <c r="I4">
        <v>3.7936504930257797E-2</v>
      </c>
      <c r="J4">
        <v>0.44689297676086426</v>
      </c>
      <c r="K4">
        <v>0.50203734636306763</v>
      </c>
      <c r="L4">
        <v>1.313321478664875E-2</v>
      </c>
      <c r="M4">
        <v>0.74825048446655273</v>
      </c>
      <c r="N4">
        <v>0.21965153515338898</v>
      </c>
      <c r="O4">
        <v>3.2098002731800079E-2</v>
      </c>
    </row>
    <row r="5" spans="1:15" x14ac:dyDescent="0.3">
      <c r="A5" t="s">
        <v>260</v>
      </c>
      <c r="B5" t="s">
        <v>105</v>
      </c>
      <c r="C5">
        <v>0.57775235176086426</v>
      </c>
      <c r="D5">
        <v>0.34502777457237244</v>
      </c>
      <c r="E5">
        <v>7.7219881117343903E-2</v>
      </c>
      <c r="F5">
        <v>0.30421152710914612</v>
      </c>
      <c r="G5">
        <v>0.65267115831375122</v>
      </c>
      <c r="H5">
        <v>4.3117307126522064E-2</v>
      </c>
      <c r="I5">
        <v>2.013901062309742E-2</v>
      </c>
      <c r="J5">
        <v>0.49024847149848938</v>
      </c>
      <c r="K5">
        <v>0.47332221269607544</v>
      </c>
      <c r="L5">
        <v>1.6290318220853806E-2</v>
      </c>
      <c r="M5">
        <v>0.81316268444061279</v>
      </c>
      <c r="N5">
        <v>0.16224768757820129</v>
      </c>
      <c r="O5">
        <v>2.4589631706476212E-2</v>
      </c>
    </row>
    <row r="6" spans="1:15" x14ac:dyDescent="0.3">
      <c r="A6" t="s">
        <v>260</v>
      </c>
      <c r="B6" t="s">
        <v>106</v>
      </c>
      <c r="C6">
        <v>0.47808682918548584</v>
      </c>
      <c r="D6">
        <v>0.42744213342666626</v>
      </c>
      <c r="E6">
        <v>9.44710373878479E-2</v>
      </c>
      <c r="F6">
        <v>0.15248006582260132</v>
      </c>
      <c r="G6">
        <v>0.70027536153793335</v>
      </c>
      <c r="H6">
        <v>0.14724455773830414</v>
      </c>
      <c r="I6">
        <v>5.3210590034723282E-2</v>
      </c>
      <c r="J6">
        <v>0.38326999545097351</v>
      </c>
      <c r="K6">
        <v>0.54504847526550293</v>
      </c>
      <c r="L6">
        <v>1.8470939248800278E-2</v>
      </c>
      <c r="M6">
        <v>0.80318385362625122</v>
      </c>
      <c r="N6">
        <v>0.1780039370059967</v>
      </c>
      <c r="O6">
        <v>1.8812229856848717E-2</v>
      </c>
    </row>
    <row r="7" spans="1:15" x14ac:dyDescent="0.3">
      <c r="A7" t="s">
        <v>262</v>
      </c>
      <c r="B7" t="s">
        <v>102</v>
      </c>
      <c r="C7">
        <v>0.29783108830451965</v>
      </c>
      <c r="D7">
        <v>0.19568298757076263</v>
      </c>
      <c r="E7">
        <v>0.50648593902587891</v>
      </c>
      <c r="F7">
        <v>0.35160931944847107</v>
      </c>
      <c r="G7">
        <v>0.61523067951202393</v>
      </c>
      <c r="H7">
        <v>3.3160023391246796E-2</v>
      </c>
      <c r="I7">
        <v>8.5682734847068787E-2</v>
      </c>
      <c r="J7">
        <v>0.41036096215248108</v>
      </c>
      <c r="K7">
        <v>0.45383584499359131</v>
      </c>
      <c r="L7">
        <v>5.012047290802002E-2</v>
      </c>
      <c r="M7">
        <v>0.69886797666549683</v>
      </c>
      <c r="N7">
        <v>0.24893535673618317</v>
      </c>
      <c r="O7">
        <v>5.2196670323610306E-2</v>
      </c>
    </row>
    <row r="8" spans="1:15" x14ac:dyDescent="0.3">
      <c r="A8" t="s">
        <v>262</v>
      </c>
      <c r="B8" t="s">
        <v>103</v>
      </c>
      <c r="C8">
        <v>0.48190858960151672</v>
      </c>
      <c r="D8">
        <v>0.28682637214660645</v>
      </c>
      <c r="E8">
        <v>0.23126505315303802</v>
      </c>
      <c r="F8">
        <v>0.1722639799118042</v>
      </c>
      <c r="G8">
        <v>0.79009330272674561</v>
      </c>
      <c r="H8">
        <v>3.7642750889062881E-2</v>
      </c>
      <c r="I8">
        <v>7.8615337610244751E-2</v>
      </c>
      <c r="J8">
        <v>0.44726464152336121</v>
      </c>
      <c r="K8">
        <v>0.44132295250892639</v>
      </c>
      <c r="L8">
        <v>3.2797064632177353E-2</v>
      </c>
      <c r="M8">
        <v>0.70345240831375122</v>
      </c>
      <c r="N8">
        <v>0.2509663999080658</v>
      </c>
      <c r="O8">
        <v>4.5581188052892685E-2</v>
      </c>
    </row>
    <row r="9" spans="1:15" x14ac:dyDescent="0.3">
      <c r="A9" t="s">
        <v>262</v>
      </c>
      <c r="B9" t="s">
        <v>104</v>
      </c>
      <c r="C9">
        <v>0.50990802049636841</v>
      </c>
      <c r="D9">
        <v>0.34596139192581177</v>
      </c>
      <c r="E9">
        <v>0.14413058757781982</v>
      </c>
      <c r="F9">
        <v>0.10415016859769821</v>
      </c>
      <c r="G9">
        <v>0.84867113828659058</v>
      </c>
      <c r="H9">
        <v>4.7178696841001511E-2</v>
      </c>
      <c r="I9">
        <v>9.0698651969432831E-2</v>
      </c>
      <c r="J9">
        <v>0.44106113910675049</v>
      </c>
      <c r="K9">
        <v>0.43591031432151794</v>
      </c>
      <c r="L9">
        <v>3.2329883426427841E-2</v>
      </c>
      <c r="M9">
        <v>0.72975105047225952</v>
      </c>
      <c r="N9">
        <v>0.23233862221240997</v>
      </c>
      <c r="O9">
        <v>3.7910308688879013E-2</v>
      </c>
    </row>
    <row r="10" spans="1:15" x14ac:dyDescent="0.3">
      <c r="A10" t="s">
        <v>262</v>
      </c>
      <c r="B10" t="s">
        <v>105</v>
      </c>
      <c r="C10">
        <v>0.49839100241661072</v>
      </c>
      <c r="D10">
        <v>0.40174278616905212</v>
      </c>
      <c r="E10">
        <v>9.9866203963756561E-2</v>
      </c>
      <c r="F10">
        <v>8.165711909532547E-2</v>
      </c>
      <c r="G10">
        <v>0.82961386442184448</v>
      </c>
      <c r="H10">
        <v>8.8729009032249451E-2</v>
      </c>
      <c r="I10">
        <v>0.11426091939210892</v>
      </c>
      <c r="J10">
        <v>0.42687687277793884</v>
      </c>
      <c r="K10">
        <v>0.42647582292556763</v>
      </c>
      <c r="L10">
        <v>3.238639235496521E-2</v>
      </c>
      <c r="M10">
        <v>0.74702763557434082</v>
      </c>
      <c r="N10">
        <v>0.22197338938713074</v>
      </c>
      <c r="O10">
        <v>3.0999001115560532E-2</v>
      </c>
    </row>
    <row r="11" spans="1:15" x14ac:dyDescent="0.3">
      <c r="A11" t="s">
        <v>262</v>
      </c>
      <c r="B11" t="s">
        <v>106</v>
      </c>
      <c r="C11">
        <v>0.44787946343421936</v>
      </c>
      <c r="D11">
        <v>0.48047527670860291</v>
      </c>
      <c r="E11">
        <v>7.1645274758338928E-2</v>
      </c>
      <c r="F11">
        <v>3.7449285387992859E-2</v>
      </c>
      <c r="G11">
        <v>0.78184467554092407</v>
      </c>
      <c r="H11">
        <v>0.18070603907108307</v>
      </c>
      <c r="I11">
        <v>0.13169883191585541</v>
      </c>
      <c r="J11">
        <v>0.41611683368682861</v>
      </c>
      <c r="K11">
        <v>0.41893202066421509</v>
      </c>
      <c r="L11">
        <v>3.3252310007810593E-2</v>
      </c>
      <c r="M11">
        <v>0.73193901777267456</v>
      </c>
      <c r="N11">
        <v>0.2453780472278595</v>
      </c>
      <c r="O11">
        <v>2.2682946175336838E-2</v>
      </c>
    </row>
    <row r="12" spans="1:15" x14ac:dyDescent="0.3">
      <c r="A12" t="s">
        <v>263</v>
      </c>
      <c r="B12" t="s">
        <v>102</v>
      </c>
      <c r="C12">
        <v>0.18022310733795166</v>
      </c>
      <c r="D12">
        <v>0.2178725004196167</v>
      </c>
      <c r="E12">
        <v>0.60190439224243164</v>
      </c>
      <c r="F12">
        <v>0.3249412477016449</v>
      </c>
      <c r="G12">
        <v>0.64542210102081299</v>
      </c>
      <c r="H12">
        <v>2.9636651277542114E-2</v>
      </c>
      <c r="I12">
        <v>0.18297533690929413</v>
      </c>
      <c r="J12">
        <v>0.37342077493667603</v>
      </c>
      <c r="K12">
        <v>0.38144868612289429</v>
      </c>
      <c r="L12">
        <v>6.2155202031135559E-2</v>
      </c>
      <c r="M12">
        <v>0.71869319677352905</v>
      </c>
      <c r="N12">
        <v>0.22865109145641327</v>
      </c>
      <c r="O12">
        <v>5.2655711770057678E-2</v>
      </c>
    </row>
    <row r="13" spans="1:15" x14ac:dyDescent="0.3">
      <c r="A13" t="s">
        <v>263</v>
      </c>
      <c r="B13" t="s">
        <v>103</v>
      </c>
      <c r="C13">
        <v>0.30618476867675781</v>
      </c>
      <c r="D13">
        <v>0.34253957867622375</v>
      </c>
      <c r="E13">
        <v>0.35127565264701843</v>
      </c>
      <c r="F13">
        <v>0.18864446878433228</v>
      </c>
      <c r="G13">
        <v>0.76177585124969482</v>
      </c>
      <c r="H13">
        <v>4.957965761423111E-2</v>
      </c>
      <c r="I13">
        <v>0.20816077291965485</v>
      </c>
      <c r="J13">
        <v>0.37441185116767883</v>
      </c>
      <c r="K13">
        <v>0.35464385151863098</v>
      </c>
      <c r="L13">
        <v>6.2783524394035339E-2</v>
      </c>
      <c r="M13">
        <v>0.72095859050750732</v>
      </c>
      <c r="N13">
        <v>0.22857698798179626</v>
      </c>
      <c r="O13">
        <v>5.0464432686567307E-2</v>
      </c>
    </row>
    <row r="14" spans="1:15" x14ac:dyDescent="0.3">
      <c r="A14" t="s">
        <v>263</v>
      </c>
      <c r="B14" t="s">
        <v>104</v>
      </c>
      <c r="C14">
        <v>0.36331218481063843</v>
      </c>
      <c r="D14">
        <v>0.41714617609977722</v>
      </c>
      <c r="E14">
        <v>0.21954163908958435</v>
      </c>
      <c r="F14">
        <v>9.7710803151130676E-2</v>
      </c>
      <c r="G14">
        <v>0.83126074075698853</v>
      </c>
      <c r="H14">
        <v>7.1028448641300201E-2</v>
      </c>
      <c r="I14">
        <v>0.19631502032279968</v>
      </c>
      <c r="J14">
        <v>0.39619407057762146</v>
      </c>
      <c r="K14">
        <v>0.33274465799331665</v>
      </c>
      <c r="L14">
        <v>7.4746266007423401E-2</v>
      </c>
      <c r="M14">
        <v>0.72555273771286011</v>
      </c>
      <c r="N14">
        <v>0.23467913269996643</v>
      </c>
      <c r="O14">
        <v>3.9768125861883163E-2</v>
      </c>
    </row>
    <row r="15" spans="1:15" x14ac:dyDescent="0.3">
      <c r="A15" t="s">
        <v>263</v>
      </c>
      <c r="B15" t="s">
        <v>105</v>
      </c>
      <c r="C15">
        <v>0.37860980629920959</v>
      </c>
      <c r="D15">
        <v>0.45269054174423218</v>
      </c>
      <c r="E15">
        <v>0.16869965195655823</v>
      </c>
      <c r="F15">
        <v>5.9691537171602249E-2</v>
      </c>
      <c r="G15">
        <v>0.82225310802459717</v>
      </c>
      <c r="H15">
        <v>0.11805538088083267</v>
      </c>
      <c r="I15">
        <v>0.19543693959712982</v>
      </c>
      <c r="J15">
        <v>0.36905023455619812</v>
      </c>
      <c r="K15">
        <v>0.37304908037185669</v>
      </c>
      <c r="L15">
        <v>6.2463726848363876E-2</v>
      </c>
      <c r="M15">
        <v>0.74082660675048828</v>
      </c>
      <c r="N15">
        <v>0.22689008712768555</v>
      </c>
      <c r="O15">
        <v>3.2283332198858261E-2</v>
      </c>
    </row>
    <row r="16" spans="1:15" x14ac:dyDescent="0.3">
      <c r="A16" t="s">
        <v>263</v>
      </c>
      <c r="B16" t="s">
        <v>106</v>
      </c>
      <c r="C16">
        <v>0.36798366904258728</v>
      </c>
      <c r="D16">
        <v>0.51727920770645142</v>
      </c>
      <c r="E16">
        <v>0.11473709344863892</v>
      </c>
      <c r="F16">
        <v>3.5329893231391907E-2</v>
      </c>
      <c r="G16">
        <v>0.71289187669754028</v>
      </c>
      <c r="H16">
        <v>0.25177821516990662</v>
      </c>
      <c r="I16">
        <v>0.21209293603897095</v>
      </c>
      <c r="J16">
        <v>0.37282848358154297</v>
      </c>
      <c r="K16">
        <v>0.35469275712966919</v>
      </c>
      <c r="L16">
        <v>6.0385812073945999E-2</v>
      </c>
      <c r="M16">
        <v>0.73056411743164063</v>
      </c>
      <c r="N16">
        <v>0.24094089865684509</v>
      </c>
      <c r="O16">
        <v>2.8495000675320625E-2</v>
      </c>
    </row>
    <row r="17" spans="1:15" x14ac:dyDescent="0.3">
      <c r="A17" t="s">
        <v>488</v>
      </c>
      <c r="B17" t="s">
        <v>102</v>
      </c>
      <c r="C17">
        <v>0.25568383932113647</v>
      </c>
      <c r="D17">
        <v>0.27006018161773682</v>
      </c>
      <c r="E17">
        <v>0.47425597906112671</v>
      </c>
      <c r="F17">
        <v>0.22965747117996216</v>
      </c>
      <c r="G17">
        <v>0.70373249053955078</v>
      </c>
      <c r="H17">
        <v>6.6610030829906464E-2</v>
      </c>
      <c r="I17">
        <v>0.24631458520889282</v>
      </c>
      <c r="J17">
        <v>0.3780096173286438</v>
      </c>
      <c r="K17">
        <v>0.30899429321289063</v>
      </c>
      <c r="L17">
        <v>6.6681504249572754E-2</v>
      </c>
      <c r="M17">
        <v>0.67519694566726685</v>
      </c>
      <c r="N17">
        <v>0.25651749968528748</v>
      </c>
      <c r="O17">
        <v>6.8285562098026276E-2</v>
      </c>
    </row>
    <row r="18" spans="1:15" x14ac:dyDescent="0.3">
      <c r="A18" t="s">
        <v>488</v>
      </c>
      <c r="B18" t="s">
        <v>103</v>
      </c>
      <c r="C18">
        <v>0.30134177207946777</v>
      </c>
      <c r="D18">
        <v>0.36373090744018555</v>
      </c>
      <c r="E18">
        <v>0.33492732048034668</v>
      </c>
      <c r="F18">
        <v>0.11699861288070679</v>
      </c>
      <c r="G18">
        <v>0.79039484262466431</v>
      </c>
      <c r="H18">
        <v>9.26065593957901E-2</v>
      </c>
      <c r="I18">
        <v>0.24419042468070984</v>
      </c>
      <c r="J18">
        <v>0.37648043036460876</v>
      </c>
      <c r="K18">
        <v>0.3146761953830719</v>
      </c>
      <c r="L18">
        <v>6.4652949571609497E-2</v>
      </c>
      <c r="M18">
        <v>0.71774888038635254</v>
      </c>
      <c r="N18">
        <v>0.23241594433784485</v>
      </c>
      <c r="O18">
        <v>4.983515664935112E-2</v>
      </c>
    </row>
    <row r="19" spans="1:15" x14ac:dyDescent="0.3">
      <c r="A19" t="s">
        <v>488</v>
      </c>
      <c r="B19" t="s">
        <v>104</v>
      </c>
      <c r="C19">
        <v>0.3024994432926178</v>
      </c>
      <c r="D19">
        <v>0.44308513402938843</v>
      </c>
      <c r="E19">
        <v>0.25441542267799377</v>
      </c>
      <c r="F19">
        <v>7.9815521836280823E-2</v>
      </c>
      <c r="G19">
        <v>0.78107720613479614</v>
      </c>
      <c r="H19">
        <v>0.13910725712776184</v>
      </c>
      <c r="I19">
        <v>0.22612760961055756</v>
      </c>
      <c r="J19">
        <v>0.37938994169235229</v>
      </c>
      <c r="K19">
        <v>0.33793070912361145</v>
      </c>
      <c r="L19">
        <v>5.6551743298768997E-2</v>
      </c>
      <c r="M19">
        <v>0.73106229305267334</v>
      </c>
      <c r="N19">
        <v>0.23004476726055145</v>
      </c>
      <c r="O19">
        <v>3.8892924785614014E-2</v>
      </c>
    </row>
    <row r="20" spans="1:15" x14ac:dyDescent="0.3">
      <c r="A20" t="s">
        <v>488</v>
      </c>
      <c r="B20" t="s">
        <v>105</v>
      </c>
      <c r="C20">
        <v>0.34653183817863464</v>
      </c>
      <c r="D20">
        <v>0.48090958595275879</v>
      </c>
      <c r="E20">
        <v>0.17255859076976776</v>
      </c>
      <c r="F20">
        <v>4.6054750680923462E-2</v>
      </c>
      <c r="G20">
        <v>0.74553763866424561</v>
      </c>
      <c r="H20">
        <v>0.20840759575366974</v>
      </c>
      <c r="I20">
        <v>0.27341890335083008</v>
      </c>
      <c r="J20">
        <v>0.36836341023445129</v>
      </c>
      <c r="K20">
        <v>0.30843314528465271</v>
      </c>
      <c r="L20">
        <v>4.9784563481807709E-2</v>
      </c>
      <c r="M20">
        <v>0.7314637303352356</v>
      </c>
      <c r="N20">
        <v>0.23610007762908936</v>
      </c>
      <c r="O20">
        <v>3.2436162233352661E-2</v>
      </c>
    </row>
    <row r="21" spans="1:15" x14ac:dyDescent="0.3">
      <c r="A21" t="s">
        <v>488</v>
      </c>
      <c r="B21" t="s">
        <v>106</v>
      </c>
      <c r="C21">
        <v>0.34398692846298218</v>
      </c>
      <c r="D21">
        <v>0.49975967407226563</v>
      </c>
      <c r="E21">
        <v>0.1562533974647522</v>
      </c>
      <c r="F21">
        <v>3.3130191266536713E-2</v>
      </c>
      <c r="G21">
        <v>0.61923670768737793</v>
      </c>
      <c r="H21">
        <v>0.34763309359550476</v>
      </c>
      <c r="I21">
        <v>0.28333961963653564</v>
      </c>
      <c r="J21">
        <v>0.36806008219718933</v>
      </c>
      <c r="K21">
        <v>0.3067859411239624</v>
      </c>
      <c r="L21">
        <v>4.1814357042312622E-2</v>
      </c>
      <c r="M21">
        <v>0.76140415668487549</v>
      </c>
      <c r="N21">
        <v>0.2116919606924057</v>
      </c>
      <c r="O21">
        <v>2.6903863996267319E-2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7"/>
  <dimension ref="A1:AM6"/>
  <sheetViews>
    <sheetView workbookViewId="0">
      <selection sqref="A1:XFD1048576"/>
    </sheetView>
  </sheetViews>
  <sheetFormatPr baseColWidth="10" defaultColWidth="8.77734375" defaultRowHeight="14.4" x14ac:dyDescent="0.3"/>
  <sheetData>
    <row r="1" spans="1:39" x14ac:dyDescent="0.3">
      <c r="A1" t="s">
        <v>78</v>
      </c>
      <c r="B1" t="s">
        <v>79</v>
      </c>
      <c r="C1" t="s">
        <v>77</v>
      </c>
      <c r="D1" t="s">
        <v>108</v>
      </c>
      <c r="E1" t="s">
        <v>109</v>
      </c>
      <c r="F1" t="s">
        <v>110</v>
      </c>
      <c r="G1" t="s">
        <v>111</v>
      </c>
      <c r="H1" t="s">
        <v>112</v>
      </c>
      <c r="I1" t="s">
        <v>113</v>
      </c>
      <c r="J1" t="s">
        <v>114</v>
      </c>
      <c r="K1" t="s">
        <v>115</v>
      </c>
      <c r="L1" t="s">
        <v>116</v>
      </c>
      <c r="M1" t="s">
        <v>117</v>
      </c>
      <c r="N1" t="s">
        <v>118</v>
      </c>
      <c r="O1" t="s">
        <v>119</v>
      </c>
      <c r="P1" t="s">
        <v>120</v>
      </c>
      <c r="Q1" t="s">
        <v>121</v>
      </c>
      <c r="R1" t="s">
        <v>122</v>
      </c>
      <c r="S1" t="s">
        <v>123</v>
      </c>
      <c r="T1" t="s">
        <v>124</v>
      </c>
      <c r="U1" t="s">
        <v>125</v>
      </c>
      <c r="V1" t="s">
        <v>126</v>
      </c>
      <c r="W1" t="s">
        <v>127</v>
      </c>
      <c r="X1" t="s">
        <v>128</v>
      </c>
      <c r="Y1" t="s">
        <v>129</v>
      </c>
      <c r="Z1" t="s">
        <v>130</v>
      </c>
      <c r="AA1" t="s">
        <v>131</v>
      </c>
      <c r="AB1" t="s">
        <v>132</v>
      </c>
      <c r="AC1" t="s">
        <v>133</v>
      </c>
      <c r="AD1" t="s">
        <v>134</v>
      </c>
      <c r="AE1" t="s">
        <v>135</v>
      </c>
      <c r="AF1" t="s">
        <v>136</v>
      </c>
      <c r="AG1" t="s">
        <v>137</v>
      </c>
      <c r="AH1" t="s">
        <v>138</v>
      </c>
      <c r="AI1" t="s">
        <v>139</v>
      </c>
      <c r="AJ1" t="s">
        <v>140</v>
      </c>
      <c r="AK1" t="s">
        <v>141</v>
      </c>
      <c r="AL1" t="s">
        <v>142</v>
      </c>
      <c r="AM1" t="s">
        <v>143</v>
      </c>
    </row>
    <row r="2" spans="1:39" x14ac:dyDescent="0.3">
      <c r="A2">
        <v>0</v>
      </c>
      <c r="B2" t="s">
        <v>96</v>
      </c>
      <c r="C2">
        <v>1</v>
      </c>
      <c r="M2">
        <v>-10.843975067138672</v>
      </c>
      <c r="N2">
        <v>-8.6163978576660156</v>
      </c>
      <c r="O2">
        <v>-4.2965364456176758</v>
      </c>
      <c r="P2">
        <v>-2.7836570739746094</v>
      </c>
      <c r="Q2">
        <v>-3.8305733203887939</v>
      </c>
      <c r="R2">
        <v>-5.0534911155700684</v>
      </c>
      <c r="S2">
        <v>35.261348724365234</v>
      </c>
      <c r="T2">
        <v>38.464656829833984</v>
      </c>
      <c r="U2">
        <v>35.001224517822266</v>
      </c>
      <c r="V2">
        <v>34.730922698974609</v>
      </c>
      <c r="W2">
        <v>33.830379486083984</v>
      </c>
      <c r="X2">
        <v>31.735580444335938</v>
      </c>
      <c r="Y2">
        <v>-19.600364685058594</v>
      </c>
      <c r="Z2">
        <v>-19.280921936035156</v>
      </c>
      <c r="AA2">
        <v>-18.235141754150391</v>
      </c>
      <c r="AB2">
        <v>-15.34110164642334</v>
      </c>
      <c r="AC2">
        <v>-17.257539749145508</v>
      </c>
      <c r="AD2">
        <v>-13.891374588012695</v>
      </c>
      <c r="AE2">
        <v>-23.886947631835938</v>
      </c>
      <c r="AF2">
        <v>-25.213981628417969</v>
      </c>
      <c r="AG2">
        <v>-27.439044952392578</v>
      </c>
      <c r="AH2">
        <v>22.384021759033203</v>
      </c>
      <c r="AI2">
        <v>23.111495971679688</v>
      </c>
      <c r="AJ2">
        <v>23.288633346557617</v>
      </c>
      <c r="AK2">
        <v>-19.920246124267578</v>
      </c>
      <c r="AL2">
        <v>-21.207117080688477</v>
      </c>
      <c r="AM2">
        <v>-21.10984992980957</v>
      </c>
    </row>
    <row r="3" spans="1:39" x14ac:dyDescent="0.3">
      <c r="A3">
        <v>0</v>
      </c>
      <c r="B3" t="s">
        <v>97</v>
      </c>
      <c r="C3">
        <v>2</v>
      </c>
      <c r="M3">
        <v>-5.9729785919189453</v>
      </c>
      <c r="N3">
        <v>-5.8248591423034668</v>
      </c>
      <c r="O3">
        <v>-4.9205889701843262</v>
      </c>
      <c r="P3">
        <v>-0.18122358620166779</v>
      </c>
      <c r="Q3">
        <v>-0.35426190495491028</v>
      </c>
      <c r="R3">
        <v>-0.32781141996383667</v>
      </c>
      <c r="S3">
        <v>9.6160507202148438</v>
      </c>
      <c r="T3">
        <v>9.7668390274047852</v>
      </c>
      <c r="U3">
        <v>8.5053043365478516</v>
      </c>
      <c r="V3">
        <v>29.928482055664063</v>
      </c>
      <c r="W3">
        <v>29.852560043334961</v>
      </c>
      <c r="X3">
        <v>27.886577606201172</v>
      </c>
      <c r="Y3">
        <v>-17.537347793579102</v>
      </c>
      <c r="Z3">
        <v>-17.107782363891602</v>
      </c>
      <c r="AA3">
        <v>-16.437248229980469</v>
      </c>
      <c r="AB3">
        <v>-2.5086879730224609</v>
      </c>
      <c r="AC3">
        <v>-3.4711825847625732</v>
      </c>
      <c r="AD3">
        <v>-2.486865758895874</v>
      </c>
      <c r="AE3">
        <v>-27.625148773193359</v>
      </c>
      <c r="AF3">
        <v>-27.610773086547852</v>
      </c>
      <c r="AG3">
        <v>-27.806493759155273</v>
      </c>
      <c r="AH3">
        <v>29.16969108581543</v>
      </c>
      <c r="AI3">
        <v>28.50642204284668</v>
      </c>
      <c r="AJ3">
        <v>27.114072799682617</v>
      </c>
      <c r="AK3">
        <v>-30.568733215332031</v>
      </c>
      <c r="AL3">
        <v>-28.965764999389648</v>
      </c>
      <c r="AM3">
        <v>-25.697887420654297</v>
      </c>
    </row>
    <row r="4" spans="1:39" x14ac:dyDescent="0.3">
      <c r="A4">
        <v>0</v>
      </c>
      <c r="B4" t="s">
        <v>98</v>
      </c>
      <c r="C4">
        <v>3</v>
      </c>
      <c r="M4">
        <v>-6.1554484367370605</v>
      </c>
      <c r="N4">
        <v>-6.2853837013244629</v>
      </c>
      <c r="O4">
        <v>-5.6502141952514648</v>
      </c>
      <c r="P4">
        <v>-3.6988410949707031</v>
      </c>
      <c r="Q4">
        <v>-3.6311581134796143</v>
      </c>
      <c r="R4">
        <v>-2.8733675479888916</v>
      </c>
      <c r="S4">
        <v>9.1449069976806641</v>
      </c>
      <c r="T4">
        <v>9.1468658447265625</v>
      </c>
      <c r="U4">
        <v>7.7060551643371582</v>
      </c>
      <c r="V4">
        <v>31.080692291259766</v>
      </c>
      <c r="W4">
        <v>31.337594985961914</v>
      </c>
      <c r="X4">
        <v>30.274885177612305</v>
      </c>
      <c r="Y4">
        <v>-4.3079681396484375</v>
      </c>
      <c r="Z4">
        <v>-4.3277068138122559</v>
      </c>
      <c r="AA4">
        <v>-5.539848804473877</v>
      </c>
      <c r="AB4">
        <v>-12.899530410766602</v>
      </c>
      <c r="AC4">
        <v>-13.089076042175293</v>
      </c>
      <c r="AD4">
        <v>-11.074172973632813</v>
      </c>
      <c r="AE4">
        <v>-27.866020202636719</v>
      </c>
      <c r="AF4">
        <v>-28.075901031494141</v>
      </c>
      <c r="AG4">
        <v>-27.954811096191406</v>
      </c>
      <c r="AH4">
        <v>25.073675155639648</v>
      </c>
      <c r="AI4">
        <v>24.425941467285156</v>
      </c>
      <c r="AJ4">
        <v>23.230812072753906</v>
      </c>
      <c r="AK4">
        <v>-22.95904541015625</v>
      </c>
      <c r="AL4">
        <v>-21.88572883605957</v>
      </c>
      <c r="AM4">
        <v>-20.056257247924805</v>
      </c>
    </row>
    <row r="5" spans="1:39" x14ac:dyDescent="0.3">
      <c r="A5">
        <v>0</v>
      </c>
      <c r="B5" t="s">
        <v>99</v>
      </c>
      <c r="C5">
        <v>4</v>
      </c>
      <c r="D5">
        <v>-6.7500085830688477</v>
      </c>
      <c r="E5">
        <v>-6.6102719306945801</v>
      </c>
      <c r="F5">
        <v>-6.051882266998291</v>
      </c>
      <c r="G5">
        <v>-3.770580530166626</v>
      </c>
      <c r="H5">
        <v>-3.649716854095459</v>
      </c>
      <c r="I5">
        <v>-2.1073486804962158</v>
      </c>
      <c r="J5">
        <v>6.1509952545166016</v>
      </c>
      <c r="K5">
        <v>6.0129413604736328</v>
      </c>
      <c r="L5">
        <v>4.1743512153625488</v>
      </c>
      <c r="M5">
        <v>-1.1884653568267822</v>
      </c>
      <c r="N5">
        <v>-1.3364112377166748</v>
      </c>
      <c r="O5">
        <v>-1.0738332271575928</v>
      </c>
      <c r="P5">
        <v>-10.537713050842285</v>
      </c>
      <c r="Q5">
        <v>-10.54588508605957</v>
      </c>
      <c r="R5">
        <v>-9.5175695419311523</v>
      </c>
      <c r="S5">
        <v>12.113491058349609</v>
      </c>
      <c r="T5">
        <v>12.151216506958008</v>
      </c>
      <c r="U5">
        <v>10.961672782897949</v>
      </c>
      <c r="V5">
        <v>18.896522521972656</v>
      </c>
      <c r="W5">
        <v>19.196847915649414</v>
      </c>
      <c r="X5">
        <v>18.140094757080078</v>
      </c>
      <c r="Y5">
        <v>3.6389462947845459</v>
      </c>
      <c r="Z5">
        <v>3.719362735748291</v>
      </c>
      <c r="AA5">
        <v>2.5448102951049805</v>
      </c>
      <c r="AB5">
        <v>-8.8137750625610352</v>
      </c>
      <c r="AC5">
        <v>-8.9777994155883789</v>
      </c>
      <c r="AD5">
        <v>-7.5574426651000977</v>
      </c>
      <c r="AE5">
        <v>-14.406451225280762</v>
      </c>
      <c r="AF5">
        <v>-14.564196586608887</v>
      </c>
      <c r="AG5">
        <v>-14.191818237304688</v>
      </c>
      <c r="AH5">
        <v>15.759754180908203</v>
      </c>
      <c r="AI5">
        <v>15.786886215209961</v>
      </c>
      <c r="AJ5">
        <v>13.991382598876953</v>
      </c>
      <c r="AK5">
        <v>-14.858348846435547</v>
      </c>
      <c r="AL5">
        <v>-14.843564033508301</v>
      </c>
      <c r="AM5">
        <v>-12.821857452392578</v>
      </c>
    </row>
    <row r="6" spans="1:39" x14ac:dyDescent="0.3">
      <c r="A6">
        <v>0</v>
      </c>
      <c r="B6" t="s">
        <v>100</v>
      </c>
      <c r="C6">
        <v>5</v>
      </c>
      <c r="D6">
        <v>-8.4642343521118164</v>
      </c>
      <c r="E6">
        <v>-8.1578407287597656</v>
      </c>
      <c r="F6">
        <v>-6.4726805686950684</v>
      </c>
      <c r="G6">
        <v>-4.6942138671875</v>
      </c>
      <c r="H6">
        <v>-5.204373836517334</v>
      </c>
      <c r="I6">
        <v>-3.7158682346343994</v>
      </c>
      <c r="J6">
        <v>6.6549549102783203</v>
      </c>
      <c r="K6">
        <v>7.1696057319641113</v>
      </c>
      <c r="L6">
        <v>5.3430500030517578</v>
      </c>
      <c r="M6">
        <v>-1.4608511924743652</v>
      </c>
      <c r="N6">
        <v>-1.4440500736236572</v>
      </c>
      <c r="O6">
        <v>-1.4095333814620972</v>
      </c>
      <c r="P6">
        <v>-4.9535946846008301</v>
      </c>
      <c r="Q6">
        <v>-4.8695826530456543</v>
      </c>
      <c r="R6">
        <v>-4.709716796875</v>
      </c>
      <c r="S6">
        <v>5.1544017791748047</v>
      </c>
      <c r="T6">
        <v>5.0638189315795898</v>
      </c>
      <c r="U6">
        <v>4.8870735168457031</v>
      </c>
      <c r="V6">
        <v>13.904809951782227</v>
      </c>
      <c r="W6">
        <v>13.631132125854492</v>
      </c>
      <c r="X6">
        <v>12.444667816162109</v>
      </c>
      <c r="Y6">
        <v>5.4414501190185547</v>
      </c>
      <c r="Z6">
        <v>5.9430336952209473</v>
      </c>
      <c r="AA6">
        <v>5.0659270286560059</v>
      </c>
      <c r="AB6">
        <v>-8.4080677032470703</v>
      </c>
      <c r="AC6">
        <v>-8.9062929153442383</v>
      </c>
      <c r="AD6">
        <v>-7.8630805015563965</v>
      </c>
      <c r="AE6">
        <v>-8.585932731628418</v>
      </c>
      <c r="AF6">
        <v>-8.753514289855957</v>
      </c>
      <c r="AG6">
        <v>-9.0904006958007812</v>
      </c>
      <c r="AH6">
        <v>12.889138221740723</v>
      </c>
      <c r="AI6">
        <v>12.857292175292969</v>
      </c>
      <c r="AJ6">
        <v>11.157257080078125</v>
      </c>
      <c r="AK6">
        <v>-12.30439567565918</v>
      </c>
      <c r="AL6">
        <v>-12.247685432434082</v>
      </c>
      <c r="AM6">
        <v>-10.347031593322754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5117038483843"/>
  </sheetPr>
  <dimension ref="A1:F20"/>
  <sheetViews>
    <sheetView workbookViewId="0">
      <selection sqref="A1:F1"/>
    </sheetView>
  </sheetViews>
  <sheetFormatPr baseColWidth="10" defaultColWidth="11.44140625" defaultRowHeight="14.4" x14ac:dyDescent="0.3"/>
  <cols>
    <col min="1" max="1" width="22.77734375" customWidth="1"/>
    <col min="2" max="6" width="19.44140625" style="34" customWidth="1"/>
  </cols>
  <sheetData>
    <row r="1" spans="1:6" ht="27" customHeight="1" thickBot="1" x14ac:dyDescent="0.35">
      <c r="A1" s="82" t="s">
        <v>489</v>
      </c>
      <c r="B1" s="83"/>
      <c r="C1" s="83"/>
      <c r="D1" s="83"/>
      <c r="E1" s="83"/>
      <c r="F1" s="84"/>
    </row>
    <row r="2" spans="1:6" ht="16.95" customHeight="1" thickBot="1" x14ac:dyDescent="0.35">
      <c r="A2" s="45"/>
      <c r="B2" s="85" t="s">
        <v>88</v>
      </c>
      <c r="C2" s="86"/>
      <c r="D2" s="86"/>
      <c r="E2" s="86"/>
      <c r="F2" s="87"/>
    </row>
    <row r="3" spans="1:6" s="67" customFormat="1" ht="63" customHeight="1" thickBot="1" x14ac:dyDescent="0.35">
      <c r="A3" s="66"/>
      <c r="B3" s="68" t="s">
        <v>479</v>
      </c>
      <c r="C3" s="68" t="s">
        <v>480</v>
      </c>
      <c r="D3" s="68" t="s">
        <v>481</v>
      </c>
      <c r="E3" s="68" t="s">
        <v>482</v>
      </c>
      <c r="F3" s="69" t="s">
        <v>483</v>
      </c>
    </row>
    <row r="4" spans="1:6" ht="15" thickBot="1" x14ac:dyDescent="0.35">
      <c r="A4" s="46" t="s">
        <v>146</v>
      </c>
      <c r="B4" s="49">
        <v>0.2</v>
      </c>
      <c r="C4" s="50">
        <v>0.12</v>
      </c>
      <c r="D4" s="50">
        <v>0.17</v>
      </c>
      <c r="E4" s="50">
        <v>0.15</v>
      </c>
      <c r="F4" s="51">
        <v>0.25</v>
      </c>
    </row>
    <row r="5" spans="1:6" x14ac:dyDescent="0.3">
      <c r="A5" s="35" t="s">
        <v>86</v>
      </c>
      <c r="B5" s="17"/>
      <c r="C5" s="17"/>
      <c r="D5" s="17"/>
      <c r="E5" s="17"/>
      <c r="F5" s="18"/>
    </row>
    <row r="6" spans="1:6" x14ac:dyDescent="0.3">
      <c r="A6" s="36" t="str">
        <f>IF(r_vote_all!B2="","",r_vote_all!B2)</f>
        <v>Primary</v>
      </c>
      <c r="B6" s="17">
        <f>IF(r_vote_all!C2="","",r_vote_all!C2)</f>
        <v>0.17362704873085022</v>
      </c>
      <c r="C6" s="17">
        <f>IF(r_vote_all!D2="","",r_vote_all!D2)</f>
        <v>0.18851839005947113</v>
      </c>
      <c r="D6" s="17">
        <f>IF(r_vote_all!E2="","",r_vote_all!E2)</f>
        <v>0.11716684699058533</v>
      </c>
      <c r="E6" s="17">
        <f>IF(r_vote_all!F2="","",r_vote_all!F2)</f>
        <v>8.1538483500480652E-2</v>
      </c>
      <c r="F6" s="18">
        <f>IF(r_vote_all!G2="","",r_vote_all!G2)</f>
        <v>0.32906198501586914</v>
      </c>
    </row>
    <row r="7" spans="1:6" x14ac:dyDescent="0.3">
      <c r="A7" s="36" t="str">
        <f>IF(r_vote_all!B3="","",r_vote_all!B3)</f>
        <v>Secondary</v>
      </c>
      <c r="B7" s="17">
        <f>IF(r_vote_all!C3="","",r_vote_all!C3)</f>
        <v>0.18078117072582245</v>
      </c>
      <c r="C7" s="17">
        <f>IF(r_vote_all!D3="","",r_vote_all!D3)</f>
        <v>0.11365487426519394</v>
      </c>
      <c r="D7" s="17">
        <f>IF(r_vote_all!E3="","",r_vote_all!E3)</f>
        <v>0.16358946263790131</v>
      </c>
      <c r="E7" s="17">
        <f>IF(r_vote_all!F3="","",r_vote_all!F3)</f>
        <v>0.12518647313117981</v>
      </c>
      <c r="F7" s="18">
        <f>IF(r_vote_all!G3="","",r_vote_all!G3)</f>
        <v>0.28538417816162109</v>
      </c>
    </row>
    <row r="8" spans="1:6" x14ac:dyDescent="0.3">
      <c r="A8" s="36" t="str">
        <f>IF(r_vote_all!B4="","",r_vote_all!B4)</f>
        <v>Tertiary</v>
      </c>
      <c r="B8" s="17">
        <f>IF(r_vote_all!C4="","",r_vote_all!C4)</f>
        <v>0.26328122615814209</v>
      </c>
      <c r="C8" s="17">
        <f>IF(r_vote_all!D4="","",r_vote_all!D4)</f>
        <v>0.11110319197177887</v>
      </c>
      <c r="D8" s="17">
        <f>IF(r_vote_all!E4="","",r_vote_all!E4)</f>
        <v>0.20105652511119843</v>
      </c>
      <c r="E8" s="17">
        <f>IF(r_vote_all!F4="","",r_vote_all!F4)</f>
        <v>0.23439778387546539</v>
      </c>
      <c r="F8" s="18">
        <f>IF(r_vote_all!G4="","",r_vote_all!G4)</f>
        <v>0.10401929169893265</v>
      </c>
    </row>
    <row r="9" spans="1:6" x14ac:dyDescent="0.3">
      <c r="A9" s="35" t="s">
        <v>87</v>
      </c>
      <c r="B9" s="17"/>
      <c r="C9" s="17"/>
      <c r="D9" s="17"/>
      <c r="E9" s="17"/>
      <c r="F9" s="18"/>
    </row>
    <row r="10" spans="1:6" x14ac:dyDescent="0.3">
      <c r="A10" s="36" t="str">
        <f>IF(r_vote_all!B18="","",r_vote_all!B18)</f>
        <v>Bottom 50%</v>
      </c>
      <c r="B10" s="17">
        <f>IF(r_vote_all!C18="","",r_vote_all!C18)</f>
        <v>0.20433539152145386</v>
      </c>
      <c r="C10" s="17">
        <f>IF(r_vote_all!D18="","",r_vote_all!D18)</f>
        <v>0.12069649994373322</v>
      </c>
      <c r="D10" s="17">
        <f>IF(r_vote_all!E18="","",r_vote_all!E18)</f>
        <v>0.12162578850984573</v>
      </c>
      <c r="E10" s="17">
        <f>IF(r_vote_all!F18="","",r_vote_all!F18)</f>
        <v>0.12288711220026016</v>
      </c>
      <c r="F10" s="18">
        <f>IF(r_vote_all!G18="","",r_vote_all!G18)</f>
        <v>0.29617571830749512</v>
      </c>
    </row>
    <row r="11" spans="1:6" x14ac:dyDescent="0.3">
      <c r="A11" s="36" t="str">
        <f>IF(r_vote_all!B19="","",r_vote_all!B19)</f>
        <v>Middle 40%</v>
      </c>
      <c r="B11" s="17">
        <f>IF(r_vote_all!C19="","",r_vote_all!C19)</f>
        <v>0.2101355642080307</v>
      </c>
      <c r="C11" s="17">
        <f>IF(r_vote_all!D19="","",r_vote_all!D19)</f>
        <v>0.11354786902666092</v>
      </c>
      <c r="D11" s="17">
        <f>IF(r_vote_all!E19="","",r_vote_all!E19)</f>
        <v>0.17858883738517761</v>
      </c>
      <c r="E11" s="17">
        <f>IF(r_vote_all!F19="","",r_vote_all!F19)</f>
        <v>0.16165173053741455</v>
      </c>
      <c r="F11" s="18">
        <f>IF(r_vote_all!G19="","",r_vote_all!G19)</f>
        <v>0.21484498679637909</v>
      </c>
    </row>
    <row r="12" spans="1:6" x14ac:dyDescent="0.3">
      <c r="A12" s="36" t="str">
        <f>IF(r_vote_all!B20="","",r_vote_all!B20)</f>
        <v>Top 10%</v>
      </c>
      <c r="B12" s="17">
        <f>IF(r_vote_all!C20="","",r_vote_all!C20)</f>
        <v>0.1527000218629837</v>
      </c>
      <c r="C12" s="17">
        <f>IF(r_vote_all!D20="","",r_vote_all!D20)</f>
        <v>0.11661955714225769</v>
      </c>
      <c r="D12" s="17">
        <f>IF(r_vote_all!E20="","",r_vote_all!E20)</f>
        <v>0.26134380698204041</v>
      </c>
      <c r="E12" s="17">
        <f>IF(r_vote_all!F20="","",r_vote_all!F20)</f>
        <v>0.20575645565986633</v>
      </c>
      <c r="F12" s="18">
        <f>IF(r_vote_all!G20="","",r_vote_all!G20)</f>
        <v>0.18672777712345123</v>
      </c>
    </row>
    <row r="13" spans="1:6" x14ac:dyDescent="0.3">
      <c r="A13" s="35" t="s">
        <v>299</v>
      </c>
      <c r="B13" s="17"/>
      <c r="C13" s="17"/>
      <c r="D13" s="17"/>
      <c r="E13" s="17"/>
      <c r="F13" s="18"/>
    </row>
    <row r="14" spans="1:6" x14ac:dyDescent="0.3">
      <c r="A14" s="36" t="str">
        <f>IF(r_vote_all!B42="","",r_vote_all!B42)</f>
        <v>German</v>
      </c>
      <c r="B14" s="17">
        <f>IF(r_vote_all!C42="","",r_vote_all!C42)</f>
        <v>0.18625998497009277</v>
      </c>
      <c r="C14" s="17">
        <f>IF(r_vote_all!D42="","",r_vote_all!D42)</f>
        <v>0.11127008497714996</v>
      </c>
      <c r="D14" s="17">
        <f>IF(r_vote_all!E42="","",r_vote_all!E42)</f>
        <v>0.15090146660804749</v>
      </c>
      <c r="E14" s="17">
        <f>IF(r_vote_all!F42="","",r_vote_all!F42)</f>
        <v>0.1490262895822525</v>
      </c>
      <c r="F14" s="18">
        <f>IF(r_vote_all!G42="","",r_vote_all!G42)</f>
        <v>0.27419561147689819</v>
      </c>
    </row>
    <row r="15" spans="1:6" x14ac:dyDescent="0.3">
      <c r="A15" s="36" t="str">
        <f>IF(r_vote_all!B43="","",r_vote_all!B43)</f>
        <v>French</v>
      </c>
      <c r="B15" s="17">
        <f>IF(r_vote_all!C43="","",r_vote_all!C43)</f>
        <v>0.24762259423732758</v>
      </c>
      <c r="C15" s="17">
        <f>IF(r_vote_all!D43="","",r_vote_all!D43)</f>
        <v>0.12776325643062592</v>
      </c>
      <c r="D15" s="17">
        <f>IF(r_vote_all!E43="","",r_vote_all!E43)</f>
        <v>0.21830096840858459</v>
      </c>
      <c r="E15" s="17">
        <f>IF(r_vote_all!F43="","",r_vote_all!F43)</f>
        <v>0.15006497502326965</v>
      </c>
      <c r="F15" s="18">
        <f>IF(r_vote_all!G43="","",r_vote_all!G43)</f>
        <v>0.17630892992019653</v>
      </c>
    </row>
    <row r="16" spans="1:6" ht="15" thickBot="1" x14ac:dyDescent="0.35">
      <c r="A16" s="36" t="str">
        <f>IF(r_vote_all!B44="","",r_vote_all!B44)</f>
        <v>Italian</v>
      </c>
      <c r="B16" s="17">
        <f>IF(r_vote_all!C44="","",r_vote_all!C44)</f>
        <v>0.17918625473976135</v>
      </c>
      <c r="C16" s="17">
        <f>IF(r_vote_all!D44="","",r_vote_all!D44)</f>
        <v>0.193532794713974</v>
      </c>
      <c r="D16" s="17">
        <f>IF(r_vote_all!E44="","",r_vote_all!E44)</f>
        <v>0.25457626581192017</v>
      </c>
      <c r="E16" s="17">
        <f>IF(r_vote_all!F44="","",r_vote_all!F44)</f>
        <v>6.8963214755058289E-2</v>
      </c>
      <c r="F16" s="18">
        <f>IF(r_vote_all!G44="","",r_vote_all!G44)</f>
        <v>0.14055730402469635</v>
      </c>
    </row>
    <row r="17" spans="1:6" x14ac:dyDescent="0.3">
      <c r="A17" s="35" t="s">
        <v>201</v>
      </c>
      <c r="B17" s="17"/>
      <c r="C17" s="17"/>
      <c r="D17" s="17"/>
      <c r="E17" s="17"/>
      <c r="F17" s="18"/>
    </row>
    <row r="18" spans="1:6" x14ac:dyDescent="0.3">
      <c r="A18" s="36" t="str">
        <f>IF(r_vote_all!B31="","",r_vote_all!B31)</f>
        <v>Urban</v>
      </c>
      <c r="B18" s="17">
        <f>IF(r_vote_all!C31="","",r_vote_all!C31)</f>
        <v>0.24728824198246002</v>
      </c>
      <c r="C18" s="17">
        <f>IF(r_vote_all!D31="","",r_vote_all!D31)</f>
        <v>9.4410508871078491E-2</v>
      </c>
      <c r="D18" s="17">
        <f>IF(r_vote_all!E31="","",r_vote_all!E31)</f>
        <v>0.16764576733112335</v>
      </c>
      <c r="E18" s="17">
        <f>IF(r_vote_all!F31="","",r_vote_all!F31)</f>
        <v>0.18799072504043579</v>
      </c>
      <c r="F18" s="18">
        <f>IF(r_vote_all!G31="","",r_vote_all!G31)</f>
        <v>0.18943293392658234</v>
      </c>
    </row>
    <row r="19" spans="1:6" ht="15" thickBot="1" x14ac:dyDescent="0.35">
      <c r="A19" s="36" t="str">
        <f>IF(r_vote_all!B32="","",r_vote_all!B32)</f>
        <v>Rural</v>
      </c>
      <c r="B19" s="17">
        <f>IF(r_vote_all!C32="","",r_vote_all!C32)</f>
        <v>0.16391120851039886</v>
      </c>
      <c r="C19" s="17">
        <f>IF(r_vote_all!D32="","",r_vote_all!D32)</f>
        <v>0.13435769081115723</v>
      </c>
      <c r="D19" s="17">
        <f>IF(r_vote_all!E32="","",r_vote_all!E32)</f>
        <v>0.16922217607498169</v>
      </c>
      <c r="E19" s="17">
        <f>IF(r_vote_all!F32="","",r_vote_all!F32)</f>
        <v>0.11660459637641907</v>
      </c>
      <c r="F19" s="18">
        <f>IF(r_vote_all!G32="","",r_vote_all!G32)</f>
        <v>0.29083240032196045</v>
      </c>
    </row>
    <row r="20" spans="1:6" ht="60" customHeight="1" thickBot="1" x14ac:dyDescent="0.35">
      <c r="A20" s="88" t="s">
        <v>492</v>
      </c>
      <c r="B20" s="89"/>
      <c r="C20" s="89"/>
      <c r="D20" s="89"/>
      <c r="E20" s="89"/>
      <c r="F20" s="90"/>
    </row>
  </sheetData>
  <mergeCells count="3">
    <mergeCell ref="A1:F1"/>
    <mergeCell ref="B2:F2"/>
    <mergeCell ref="A20:F20"/>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8"/>
  <dimension ref="A1:AV7"/>
  <sheetViews>
    <sheetView topLeftCell="B1" workbookViewId="0">
      <selection activeCell="B1" sqref="A1:XFD1048576"/>
    </sheetView>
  </sheetViews>
  <sheetFormatPr baseColWidth="10" defaultColWidth="8.77734375" defaultRowHeight="14.4" x14ac:dyDescent="0.3"/>
  <sheetData>
    <row r="1" spans="1:48" x14ac:dyDescent="0.3">
      <c r="A1" t="s">
        <v>78</v>
      </c>
      <c r="B1" t="s">
        <v>79</v>
      </c>
      <c r="C1" t="s">
        <v>77</v>
      </c>
      <c r="D1" t="s">
        <v>601</v>
      </c>
      <c r="E1" t="s">
        <v>602</v>
      </c>
      <c r="F1" t="s">
        <v>603</v>
      </c>
      <c r="G1" t="s">
        <v>604</v>
      </c>
      <c r="H1" t="s">
        <v>605</v>
      </c>
      <c r="I1" t="s">
        <v>606</v>
      </c>
      <c r="J1" t="s">
        <v>607</v>
      </c>
      <c r="K1" t="s">
        <v>608</v>
      </c>
      <c r="L1" t="s">
        <v>609</v>
      </c>
      <c r="M1" t="s">
        <v>610</v>
      </c>
      <c r="N1" t="s">
        <v>611</v>
      </c>
      <c r="O1" t="s">
        <v>612</v>
      </c>
      <c r="P1" t="s">
        <v>613</v>
      </c>
      <c r="Q1" t="s">
        <v>614</v>
      </c>
      <c r="R1" t="s">
        <v>615</v>
      </c>
      <c r="S1" t="s">
        <v>616</v>
      </c>
      <c r="T1" t="s">
        <v>617</v>
      </c>
      <c r="U1" t="s">
        <v>618</v>
      </c>
      <c r="V1" t="s">
        <v>619</v>
      </c>
      <c r="W1" t="s">
        <v>620</v>
      </c>
      <c r="X1" t="s">
        <v>621</v>
      </c>
      <c r="Y1" t="s">
        <v>622</v>
      </c>
      <c r="Z1" t="s">
        <v>623</v>
      </c>
      <c r="AA1" t="s">
        <v>624</v>
      </c>
      <c r="AB1" t="s">
        <v>625</v>
      </c>
      <c r="AC1" t="s">
        <v>626</v>
      </c>
      <c r="AD1" t="s">
        <v>627</v>
      </c>
      <c r="AE1" t="s">
        <v>628</v>
      </c>
      <c r="AF1" t="s">
        <v>629</v>
      </c>
      <c r="AG1" t="s">
        <v>630</v>
      </c>
      <c r="AH1" t="s">
        <v>631</v>
      </c>
      <c r="AI1" t="s">
        <v>632</v>
      </c>
      <c r="AJ1" t="s">
        <v>633</v>
      </c>
      <c r="AK1" t="s">
        <v>634</v>
      </c>
      <c r="AL1" t="s">
        <v>635</v>
      </c>
      <c r="AM1" t="s">
        <v>636</v>
      </c>
      <c r="AN1" t="s">
        <v>637</v>
      </c>
      <c r="AO1" t="s">
        <v>638</v>
      </c>
      <c r="AP1" t="s">
        <v>639</v>
      </c>
      <c r="AQ1" t="s">
        <v>640</v>
      </c>
      <c r="AR1" t="s">
        <v>641</v>
      </c>
      <c r="AS1" t="s">
        <v>642</v>
      </c>
      <c r="AT1" t="s">
        <v>643</v>
      </c>
      <c r="AU1" t="s">
        <v>644</v>
      </c>
      <c r="AV1" t="s">
        <v>645</v>
      </c>
    </row>
    <row r="2" spans="1:48" x14ac:dyDescent="0.3">
      <c r="A2">
        <v>0</v>
      </c>
      <c r="B2" t="s">
        <v>486</v>
      </c>
      <c r="C2">
        <v>1</v>
      </c>
      <c r="D2">
        <v>-7.3418469429016113</v>
      </c>
      <c r="E2">
        <v>-7.3418469429016113</v>
      </c>
      <c r="F2">
        <v>-7.6787872314453125</v>
      </c>
      <c r="G2">
        <v>-4.2610263824462891</v>
      </c>
      <c r="H2">
        <v>-4.2610263824462891</v>
      </c>
      <c r="I2">
        <v>-5.7360315322875977</v>
      </c>
      <c r="J2">
        <v>7.9954519271850586</v>
      </c>
      <c r="K2">
        <v>7.9954519271850586</v>
      </c>
      <c r="L2">
        <v>9.6175365447998047</v>
      </c>
      <c r="M2">
        <v>3.5919778347015381</v>
      </c>
      <c r="N2">
        <v>3.5919778347015381</v>
      </c>
      <c r="O2">
        <v>3.4069209098815918</v>
      </c>
      <c r="P2">
        <v>5.9859023094177246</v>
      </c>
      <c r="Q2">
        <v>5.9859023094177246</v>
      </c>
      <c r="R2">
        <v>5.9072442054748535</v>
      </c>
      <c r="S2">
        <v>-7.8384952545166016</v>
      </c>
      <c r="T2">
        <v>-7.8384952545166016</v>
      </c>
      <c r="U2">
        <v>-7.5925307273864746</v>
      </c>
      <c r="V2">
        <v>-4.0766129493713379</v>
      </c>
      <c r="W2">
        <v>-4.0766129493713379</v>
      </c>
      <c r="X2">
        <v>-1.4992375373840332</v>
      </c>
      <c r="Y2">
        <v>0.4575715959072113</v>
      </c>
      <c r="Z2">
        <v>0.4575715959072113</v>
      </c>
      <c r="AA2">
        <v>0.12052696943283081</v>
      </c>
      <c r="AB2">
        <v>1.4719188213348389</v>
      </c>
      <c r="AC2">
        <v>1.4719188213348389</v>
      </c>
      <c r="AD2">
        <v>0.56936812400817871</v>
      </c>
      <c r="AN2">
        <v>-8.9501457214355469</v>
      </c>
      <c r="AO2">
        <v>-8.9501457214355469</v>
      </c>
      <c r="AP2">
        <v>-12.934412002563477</v>
      </c>
      <c r="AQ2">
        <v>-6.9228730201721191</v>
      </c>
      <c r="AR2">
        <v>-6.9228730201721191</v>
      </c>
      <c r="AS2">
        <v>-4.961115837097168</v>
      </c>
      <c r="AT2">
        <v>11.479022026062012</v>
      </c>
      <c r="AU2">
        <v>11.479022026062012</v>
      </c>
      <c r="AV2">
        <v>11.51262378692627</v>
      </c>
    </row>
    <row r="3" spans="1:48" x14ac:dyDescent="0.3">
      <c r="A3">
        <v>0</v>
      </c>
      <c r="B3" t="s">
        <v>260</v>
      </c>
      <c r="C3">
        <v>2</v>
      </c>
      <c r="D3">
        <v>-8.0378789901733398</v>
      </c>
      <c r="E3">
        <v>-6.7926735877990723</v>
      </c>
      <c r="F3">
        <v>-6.242887020111084</v>
      </c>
      <c r="G3">
        <v>-0.3551354706287384</v>
      </c>
      <c r="H3">
        <v>0.22723965346813202</v>
      </c>
      <c r="I3">
        <v>-0.41757366061210632</v>
      </c>
      <c r="J3">
        <v>4.4404149055480957</v>
      </c>
      <c r="K3">
        <v>3.2145640850067139</v>
      </c>
      <c r="L3">
        <v>3.6374514102935791</v>
      </c>
      <c r="M3">
        <v>6.4602160453796387</v>
      </c>
      <c r="N3">
        <v>2.7421245574951172</v>
      </c>
      <c r="O3">
        <v>1.7147388458251953</v>
      </c>
      <c r="P3">
        <v>3.5757739543914795</v>
      </c>
      <c r="Q3">
        <v>3.0662915706634521</v>
      </c>
      <c r="R3">
        <v>3.7135641574859619</v>
      </c>
      <c r="S3">
        <v>-6.7191839218139648</v>
      </c>
      <c r="T3">
        <v>-4.5258803367614746</v>
      </c>
      <c r="U3">
        <v>-4.8572564125061035</v>
      </c>
      <c r="V3">
        <v>-0.16284501552581787</v>
      </c>
      <c r="W3">
        <v>1.1307582855224609</v>
      </c>
      <c r="X3">
        <v>3.1824071407318115</v>
      </c>
      <c r="Y3">
        <v>-4.5429410934448242</v>
      </c>
      <c r="Z3">
        <v>-4.4981899261474609</v>
      </c>
      <c r="AA3">
        <v>-2.932873010635376</v>
      </c>
      <c r="AB3">
        <v>4.6282095909118652</v>
      </c>
      <c r="AC3">
        <v>4.2317428588867187</v>
      </c>
      <c r="AD3">
        <v>1.5961563587188721</v>
      </c>
      <c r="AN3">
        <v>-5.0081057548522949</v>
      </c>
      <c r="AO3">
        <v>-2.1727747917175293</v>
      </c>
      <c r="AP3">
        <v>-3.7294826507568359</v>
      </c>
      <c r="AQ3">
        <v>-3.09671950340271</v>
      </c>
      <c r="AR3">
        <v>-2.8606467247009277</v>
      </c>
      <c r="AS3">
        <v>-3.6940090656280518</v>
      </c>
      <c r="AT3">
        <v>5.6190571784973145</v>
      </c>
      <c r="AU3">
        <v>4.1271352767944336</v>
      </c>
      <c r="AV3">
        <v>6.0093874931335449</v>
      </c>
    </row>
    <row r="4" spans="1:48" x14ac:dyDescent="0.3">
      <c r="A4">
        <v>0</v>
      </c>
      <c r="B4" t="s">
        <v>261</v>
      </c>
      <c r="C4">
        <v>3</v>
      </c>
      <c r="D4">
        <v>-5.1719875335693359</v>
      </c>
      <c r="E4">
        <v>-5.1719875335693359</v>
      </c>
      <c r="F4">
        <v>-10.082610130310059</v>
      </c>
      <c r="G4">
        <v>-0.87414515018463135</v>
      </c>
      <c r="H4">
        <v>-0.87414515018463135</v>
      </c>
      <c r="I4">
        <v>-1.9385650157928467</v>
      </c>
      <c r="J4">
        <v>2.9403138160705566</v>
      </c>
      <c r="K4">
        <v>2.9403138160705566</v>
      </c>
      <c r="L4">
        <v>5.7364144325256348</v>
      </c>
      <c r="M4">
        <v>12.033703804016113</v>
      </c>
      <c r="N4">
        <v>12.033703804016113</v>
      </c>
      <c r="O4">
        <v>14.364987373352051</v>
      </c>
      <c r="P4">
        <v>0.4189094603061676</v>
      </c>
      <c r="Q4">
        <v>0.4189094603061676</v>
      </c>
      <c r="R4">
        <v>0.8311346173286438</v>
      </c>
      <c r="S4">
        <v>-4.6855039596557617</v>
      </c>
      <c r="T4">
        <v>-4.6855039596557617</v>
      </c>
      <c r="U4">
        <v>-5.8451271057128906</v>
      </c>
      <c r="V4">
        <v>-13.308258056640625</v>
      </c>
      <c r="W4">
        <v>-13.308258056640625</v>
      </c>
      <c r="X4">
        <v>-3.4998025894165039</v>
      </c>
      <c r="Y4">
        <v>-8.9156337082386017E-2</v>
      </c>
      <c r="Z4">
        <v>-8.9156337082386017E-2</v>
      </c>
      <c r="AA4">
        <v>7.3431022465229034E-2</v>
      </c>
      <c r="AB4">
        <v>5.1041522026062012</v>
      </c>
      <c r="AC4">
        <v>5.1041522026062012</v>
      </c>
      <c r="AD4">
        <v>1.2608479261398315</v>
      </c>
      <c r="AE4">
        <v>3.6254451274871826</v>
      </c>
      <c r="AF4">
        <v>3.6254451274871826</v>
      </c>
      <c r="AG4">
        <v>1.5398138761520386</v>
      </c>
      <c r="AH4">
        <v>-0.99001991748809814</v>
      </c>
      <c r="AI4">
        <v>-0.99001991748809814</v>
      </c>
      <c r="AJ4">
        <v>-0.7602916955947876</v>
      </c>
      <c r="AK4">
        <v>-0.64225244522094727</v>
      </c>
      <c r="AL4">
        <v>-0.64225244522094727</v>
      </c>
      <c r="AM4">
        <v>4.8804327845573425E-2</v>
      </c>
      <c r="AN4">
        <v>-7.768500804901123</v>
      </c>
      <c r="AO4">
        <v>-7.768500804901123</v>
      </c>
      <c r="AP4">
        <v>-10.542670249938965</v>
      </c>
      <c r="AQ4">
        <v>2.3778364658355713</v>
      </c>
      <c r="AR4">
        <v>2.3778364658355713</v>
      </c>
      <c r="AS4">
        <v>3.4310693740844727</v>
      </c>
      <c r="AT4">
        <v>0.35497349500656128</v>
      </c>
      <c r="AU4">
        <v>0.35497349500656128</v>
      </c>
      <c r="AV4">
        <v>0.16407948732376099</v>
      </c>
    </row>
    <row r="5" spans="1:48" x14ac:dyDescent="0.3">
      <c r="A5">
        <v>0</v>
      </c>
      <c r="B5" t="s">
        <v>262</v>
      </c>
      <c r="C5">
        <v>4</v>
      </c>
      <c r="D5">
        <v>-11.328964233398438</v>
      </c>
      <c r="E5">
        <v>-9.7239160537719727</v>
      </c>
      <c r="F5">
        <v>-9.1963443756103516</v>
      </c>
      <c r="G5">
        <v>-3.563328742980957</v>
      </c>
      <c r="H5">
        <v>-3.3026285171508789</v>
      </c>
      <c r="I5">
        <v>-3.9507627487182617</v>
      </c>
      <c r="J5">
        <v>8.9664335250854492</v>
      </c>
      <c r="K5">
        <v>8.1499662399291992</v>
      </c>
      <c r="L5">
        <v>8.5593194961547852</v>
      </c>
      <c r="M5">
        <v>2.8213164806365967</v>
      </c>
      <c r="N5">
        <v>0.41168630123138428</v>
      </c>
      <c r="O5">
        <v>1.3017950057983398</v>
      </c>
      <c r="P5">
        <v>2.930020809173584</v>
      </c>
      <c r="Q5">
        <v>2.4964702129364014</v>
      </c>
      <c r="R5">
        <v>2.5141503810882568</v>
      </c>
      <c r="S5">
        <v>-4.3841419219970703</v>
      </c>
      <c r="T5">
        <v>-2.8841347694396973</v>
      </c>
      <c r="U5">
        <v>-3.3845140933990479</v>
      </c>
      <c r="V5">
        <v>-0.64324808120727539</v>
      </c>
      <c r="W5">
        <v>0.26437973976135254</v>
      </c>
      <c r="X5">
        <v>1.9213346242904663</v>
      </c>
      <c r="Y5">
        <v>-3.1189060211181641</v>
      </c>
      <c r="Z5">
        <v>-2.703545093536377</v>
      </c>
      <c r="AA5">
        <v>-1.5766862630844116</v>
      </c>
      <c r="AB5">
        <v>3.5832211971282959</v>
      </c>
      <c r="AC5">
        <v>2.8194644451141357</v>
      </c>
      <c r="AD5">
        <v>0.98123306035995483</v>
      </c>
      <c r="AE5">
        <v>3.0651626586914062</v>
      </c>
      <c r="AF5">
        <v>3.1027011871337891</v>
      </c>
      <c r="AG5">
        <v>2.5193281173706055</v>
      </c>
      <c r="AH5">
        <v>0.25248017907142639</v>
      </c>
      <c r="AI5">
        <v>0.1955445408821106</v>
      </c>
      <c r="AJ5">
        <v>1.0133092291653156E-2</v>
      </c>
      <c r="AK5">
        <v>-1.6567319631576538</v>
      </c>
      <c r="AL5">
        <v>-1.645604133605957</v>
      </c>
      <c r="AM5">
        <v>-1.1897319555282593</v>
      </c>
      <c r="AN5">
        <v>4.6994810104370117</v>
      </c>
      <c r="AO5">
        <v>4.4261875152587891</v>
      </c>
      <c r="AP5">
        <v>2.4172439575195313</v>
      </c>
      <c r="AQ5">
        <v>3.1570780277252197</v>
      </c>
      <c r="AR5">
        <v>2.9293556213378906</v>
      </c>
      <c r="AS5">
        <v>2.4926719665527344</v>
      </c>
      <c r="AT5">
        <v>-5.6255736351013184</v>
      </c>
      <c r="AU5">
        <v>-5.4158139228820801</v>
      </c>
      <c r="AV5">
        <v>-4.0346188545227051</v>
      </c>
    </row>
    <row r="6" spans="1:48" x14ac:dyDescent="0.3">
      <c r="A6">
        <v>0</v>
      </c>
      <c r="B6" t="s">
        <v>263</v>
      </c>
      <c r="C6">
        <v>5</v>
      </c>
      <c r="D6">
        <v>-18.599685668945313</v>
      </c>
      <c r="E6">
        <v>-16.128694534301758</v>
      </c>
      <c r="F6">
        <v>-14.416110992431641</v>
      </c>
      <c r="G6">
        <v>-7.9894809722900391</v>
      </c>
      <c r="H6">
        <v>-6.8689837455749512</v>
      </c>
      <c r="I6">
        <v>-7.1587114334106445</v>
      </c>
      <c r="J6">
        <v>16.821109771728516</v>
      </c>
      <c r="K6">
        <v>15.215973854064941</v>
      </c>
      <c r="L6">
        <v>14.792659759521484</v>
      </c>
      <c r="M6">
        <v>5.5797839164733887</v>
      </c>
      <c r="N6">
        <v>1.9813849925994873</v>
      </c>
      <c r="O6">
        <v>2.8437376022338867</v>
      </c>
      <c r="P6">
        <v>2.6292035579681396</v>
      </c>
      <c r="Q6">
        <v>1.8136465549468994</v>
      </c>
      <c r="R6">
        <v>1.6392115354537964</v>
      </c>
      <c r="S6">
        <v>-5.2837262153625488</v>
      </c>
      <c r="T6">
        <v>-2.8835475444793701</v>
      </c>
      <c r="U6">
        <v>-3.1164422035217285</v>
      </c>
      <c r="V6">
        <v>-0.17078973352909088</v>
      </c>
      <c r="W6">
        <v>0.3849799633026123</v>
      </c>
      <c r="X6">
        <v>0.99292528629302979</v>
      </c>
      <c r="Y6">
        <v>-1.1055305004119873</v>
      </c>
      <c r="Z6">
        <v>-1.0165650844573975</v>
      </c>
      <c r="AA6">
        <v>-0.15420703589916229</v>
      </c>
      <c r="AB6">
        <v>1.1933373212814331</v>
      </c>
      <c r="AC6">
        <v>0.90220236778259277</v>
      </c>
      <c r="AD6">
        <v>-0.31708630919456482</v>
      </c>
      <c r="AE6">
        <v>5.0023894309997559</v>
      </c>
      <c r="AF6">
        <v>4.7002220153808594</v>
      </c>
      <c r="AG6">
        <v>3.2588324546813965</v>
      </c>
      <c r="AH6">
        <v>2.9477715492248535</v>
      </c>
      <c r="AI6">
        <v>2.6546764373779297</v>
      </c>
      <c r="AJ6">
        <v>2.580049991607666</v>
      </c>
      <c r="AK6">
        <v>-5.3305292129516602</v>
      </c>
      <c r="AL6">
        <v>-5.1558756828308105</v>
      </c>
      <c r="AM6">
        <v>-4.4292912483215332</v>
      </c>
      <c r="AN6">
        <v>8.5130643844604492</v>
      </c>
      <c r="AO6">
        <v>9.1066389083862305</v>
      </c>
      <c r="AP6">
        <v>8.0178022384643555</v>
      </c>
      <c r="AQ6">
        <v>1.7132848501205444</v>
      </c>
      <c r="AR6">
        <v>1.498798131942749</v>
      </c>
      <c r="AS6">
        <v>1.3418290615081787</v>
      </c>
      <c r="AT6">
        <v>-5.7227401733398437</v>
      </c>
      <c r="AU6">
        <v>-6.0016913414001465</v>
      </c>
      <c r="AV6">
        <v>-5.3162245750427246</v>
      </c>
    </row>
    <row r="7" spans="1:48" x14ac:dyDescent="0.3">
      <c r="A7">
        <v>0</v>
      </c>
      <c r="B7" t="s">
        <v>488</v>
      </c>
      <c r="C7">
        <v>6</v>
      </c>
      <c r="D7">
        <v>-16.682634353637695</v>
      </c>
      <c r="E7">
        <v>-14.716492652893066</v>
      </c>
      <c r="F7">
        <v>-14.027004241943359</v>
      </c>
      <c r="G7">
        <v>-7.7801957130432129</v>
      </c>
      <c r="H7">
        <v>-6.3632769584655762</v>
      </c>
      <c r="I7">
        <v>-6.5935025215148926</v>
      </c>
      <c r="J7">
        <v>15.77036190032959</v>
      </c>
      <c r="K7">
        <v>14.229829788208008</v>
      </c>
      <c r="L7">
        <v>14.434538841247559</v>
      </c>
      <c r="M7">
        <v>3.6943163871765137</v>
      </c>
      <c r="N7">
        <v>1.0208241939544678</v>
      </c>
      <c r="O7">
        <v>1.3990767002105713</v>
      </c>
      <c r="P7">
        <v>2.550778865814209</v>
      </c>
      <c r="Q7">
        <v>1.2230229377746582</v>
      </c>
      <c r="R7">
        <v>1.2763102054595947</v>
      </c>
      <c r="S7">
        <v>-4.3349485397338867</v>
      </c>
      <c r="T7">
        <v>-1.8099467754364014</v>
      </c>
      <c r="U7">
        <v>-2.0964195728302002</v>
      </c>
      <c r="V7">
        <v>-0.97672927379608154</v>
      </c>
      <c r="W7">
        <v>-0.82484817504882813</v>
      </c>
      <c r="X7">
        <v>0.43970727920532227</v>
      </c>
      <c r="Y7">
        <v>-0.75013589859008789</v>
      </c>
      <c r="Z7">
        <v>-0.518474280834198</v>
      </c>
      <c r="AA7">
        <v>0.1004459485411644</v>
      </c>
      <c r="AB7">
        <v>1.2306541204452515</v>
      </c>
      <c r="AC7">
        <v>0.97642773389816284</v>
      </c>
      <c r="AD7">
        <v>-0.33909314870834351</v>
      </c>
      <c r="AE7">
        <v>10.976522445678711</v>
      </c>
      <c r="AF7">
        <v>9.5089797973632812</v>
      </c>
      <c r="AG7">
        <v>8.2018489837646484</v>
      </c>
      <c r="AH7">
        <v>4.7280259132385254</v>
      </c>
      <c r="AI7">
        <v>3.8570425510406494</v>
      </c>
      <c r="AJ7">
        <v>3.3708381652832031</v>
      </c>
      <c r="AK7">
        <v>-10.024191856384277</v>
      </c>
      <c r="AL7">
        <v>-8.9893293380737305</v>
      </c>
      <c r="AM7">
        <v>-7.9602556228637695</v>
      </c>
      <c r="AN7">
        <v>7.0570306777954102</v>
      </c>
      <c r="AO7">
        <v>8.1627321243286133</v>
      </c>
      <c r="AP7">
        <v>6.6638665199279785</v>
      </c>
      <c r="AQ7">
        <v>1.1279162168502808</v>
      </c>
      <c r="AR7">
        <v>1.2461973428726196</v>
      </c>
      <c r="AS7">
        <v>1.0992566347122192</v>
      </c>
      <c r="AT7">
        <v>-4.424891471862793</v>
      </c>
      <c r="AU7">
        <v>-5.3436107635498047</v>
      </c>
      <c r="AV7">
        <v>-4.5405960083007812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9"/>
  <dimension ref="A1:AV7"/>
  <sheetViews>
    <sheetView workbookViewId="0">
      <selection sqref="A1:XFD1048576"/>
    </sheetView>
  </sheetViews>
  <sheetFormatPr baseColWidth="10" defaultColWidth="8.77734375" defaultRowHeight="14.4" x14ac:dyDescent="0.3"/>
  <sheetData>
    <row r="1" spans="1:48" x14ac:dyDescent="0.3">
      <c r="A1" t="s">
        <v>78</v>
      </c>
      <c r="B1" t="s">
        <v>79</v>
      </c>
      <c r="C1" t="s">
        <v>77</v>
      </c>
      <c r="D1" t="s">
        <v>646</v>
      </c>
      <c r="E1" t="s">
        <v>647</v>
      </c>
      <c r="F1" t="s">
        <v>648</v>
      </c>
      <c r="G1" t="s">
        <v>649</v>
      </c>
      <c r="H1" t="s">
        <v>650</v>
      </c>
      <c r="I1" t="s">
        <v>651</v>
      </c>
      <c r="J1" t="s">
        <v>652</v>
      </c>
      <c r="K1" t="s">
        <v>653</v>
      </c>
      <c r="L1" t="s">
        <v>654</v>
      </c>
      <c r="M1" t="s">
        <v>655</v>
      </c>
      <c r="N1" t="s">
        <v>656</v>
      </c>
      <c r="O1" t="s">
        <v>657</v>
      </c>
      <c r="P1" t="s">
        <v>658</v>
      </c>
      <c r="Q1" t="s">
        <v>659</v>
      </c>
      <c r="R1" t="s">
        <v>660</v>
      </c>
      <c r="S1" t="s">
        <v>661</v>
      </c>
      <c r="T1" t="s">
        <v>662</v>
      </c>
      <c r="U1" t="s">
        <v>663</v>
      </c>
      <c r="V1" t="s">
        <v>664</v>
      </c>
      <c r="W1" t="s">
        <v>665</v>
      </c>
      <c r="X1" t="s">
        <v>666</v>
      </c>
      <c r="Y1" t="s">
        <v>667</v>
      </c>
      <c r="Z1" t="s">
        <v>668</v>
      </c>
      <c r="AA1" t="s">
        <v>669</v>
      </c>
      <c r="AB1" t="s">
        <v>670</v>
      </c>
      <c r="AC1" t="s">
        <v>671</v>
      </c>
      <c r="AD1" t="s">
        <v>672</v>
      </c>
      <c r="AE1" t="s">
        <v>673</v>
      </c>
      <c r="AF1" t="s">
        <v>674</v>
      </c>
      <c r="AG1" t="s">
        <v>675</v>
      </c>
      <c r="AH1" t="s">
        <v>676</v>
      </c>
      <c r="AI1" t="s">
        <v>677</v>
      </c>
      <c r="AJ1" t="s">
        <v>678</v>
      </c>
      <c r="AK1" t="s">
        <v>679</v>
      </c>
      <c r="AL1" t="s">
        <v>680</v>
      </c>
      <c r="AM1" t="s">
        <v>681</v>
      </c>
      <c r="AN1" t="s">
        <v>682</v>
      </c>
      <c r="AO1" t="s">
        <v>683</v>
      </c>
      <c r="AP1" t="s">
        <v>684</v>
      </c>
      <c r="AQ1" t="s">
        <v>685</v>
      </c>
      <c r="AR1" t="s">
        <v>686</v>
      </c>
      <c r="AS1" t="s">
        <v>687</v>
      </c>
      <c r="AT1" t="s">
        <v>688</v>
      </c>
      <c r="AU1" t="s">
        <v>689</v>
      </c>
      <c r="AV1" t="s">
        <v>690</v>
      </c>
    </row>
    <row r="2" spans="1:48" x14ac:dyDescent="0.3">
      <c r="A2">
        <v>0</v>
      </c>
      <c r="B2" t="s">
        <v>486</v>
      </c>
      <c r="C2">
        <v>1</v>
      </c>
    </row>
    <row r="3" spans="1:48" x14ac:dyDescent="0.3">
      <c r="A3">
        <v>0</v>
      </c>
      <c r="B3" t="s">
        <v>260</v>
      </c>
      <c r="C3">
        <v>2</v>
      </c>
      <c r="D3">
        <v>-5.1345067024230957</v>
      </c>
      <c r="E3">
        <v>-2.9902453422546387</v>
      </c>
      <c r="F3">
        <v>-2.9094955921173096</v>
      </c>
      <c r="G3">
        <v>-2.2538077831268311</v>
      </c>
      <c r="H3">
        <v>-2.0031154155731201</v>
      </c>
      <c r="I3">
        <v>-0.43799951672554016</v>
      </c>
      <c r="J3">
        <v>4.6764025688171387</v>
      </c>
      <c r="K3">
        <v>3.504474401473999</v>
      </c>
      <c r="L3">
        <v>2.0803463459014893</v>
      </c>
      <c r="M3">
        <v>13.678565979003906</v>
      </c>
      <c r="N3">
        <v>11.625168800354004</v>
      </c>
      <c r="O3">
        <v>11.720268249511719</v>
      </c>
      <c r="P3">
        <v>3.7239623069763184</v>
      </c>
      <c r="Q3">
        <v>3.1967527866363525</v>
      </c>
      <c r="R3">
        <v>2.4525079727172852</v>
      </c>
      <c r="S3">
        <v>-10.052204132080078</v>
      </c>
      <c r="T3">
        <v>-8.7902297973632812</v>
      </c>
      <c r="U3">
        <v>-9.0651931762695313</v>
      </c>
      <c r="V3">
        <v>-6.8433785438537598</v>
      </c>
      <c r="W3">
        <v>-5.5868444442749023</v>
      </c>
      <c r="X3">
        <v>-1.1184663772583008</v>
      </c>
      <c r="Y3">
        <v>2.087493896484375</v>
      </c>
      <c r="Z3">
        <v>2.5860114097595215</v>
      </c>
      <c r="AA3">
        <v>0.602214515209198</v>
      </c>
      <c r="AB3">
        <v>1.1644933223724365</v>
      </c>
      <c r="AC3">
        <v>-3.9026141166687012E-3</v>
      </c>
      <c r="AD3">
        <v>-8.6165778338909149E-2</v>
      </c>
      <c r="AN3">
        <v>-13.269588470458984</v>
      </c>
      <c r="AO3">
        <v>-12.407551765441895</v>
      </c>
      <c r="AP3">
        <v>-16.622224807739258</v>
      </c>
      <c r="AQ3">
        <v>-0.20514345169067383</v>
      </c>
      <c r="AR3">
        <v>0.68528473377227783</v>
      </c>
      <c r="AS3">
        <v>1.458931565284729</v>
      </c>
      <c r="AT3">
        <v>6.3659071922302246</v>
      </c>
      <c r="AU3">
        <v>4.9986047744750977</v>
      </c>
      <c r="AV3">
        <v>7.3402776718139648</v>
      </c>
    </row>
    <row r="4" spans="1:48" x14ac:dyDescent="0.3">
      <c r="A4">
        <v>0</v>
      </c>
      <c r="B4" t="s">
        <v>261</v>
      </c>
      <c r="C4">
        <v>3</v>
      </c>
    </row>
    <row r="5" spans="1:48" x14ac:dyDescent="0.3">
      <c r="A5">
        <v>0</v>
      </c>
      <c r="B5" t="s">
        <v>262</v>
      </c>
      <c r="C5">
        <v>4</v>
      </c>
      <c r="D5">
        <v>-9.4870376586914062</v>
      </c>
      <c r="E5">
        <v>-6.7340793609619141</v>
      </c>
      <c r="F5">
        <v>-8.8608722686767578</v>
      </c>
      <c r="G5">
        <v>-1.2597018480300903</v>
      </c>
      <c r="H5">
        <v>-0.91579556465148926</v>
      </c>
      <c r="I5">
        <v>-1.9865790605545044</v>
      </c>
      <c r="J5">
        <v>5.8436336517333984</v>
      </c>
      <c r="K5">
        <v>4.3983335494995117</v>
      </c>
      <c r="L5">
        <v>7.5734348297119141</v>
      </c>
      <c r="M5">
        <v>13.829573631286621</v>
      </c>
      <c r="N5">
        <v>13.006930351257324</v>
      </c>
      <c r="O5">
        <v>13.823847770690918</v>
      </c>
      <c r="P5">
        <v>0.11454843729734421</v>
      </c>
      <c r="Q5">
        <v>-0.82108861207962036</v>
      </c>
      <c r="R5">
        <v>-0.43409037590026855</v>
      </c>
      <c r="S5">
        <v>-6.7320079803466797</v>
      </c>
      <c r="T5">
        <v>-5.6253089904785156</v>
      </c>
      <c r="U5">
        <v>-7.5469226837158203</v>
      </c>
      <c r="V5">
        <v>-2.3311100006103516</v>
      </c>
      <c r="W5">
        <v>-0.49733930826187134</v>
      </c>
      <c r="X5">
        <v>-0.69051486253738403</v>
      </c>
      <c r="Y5">
        <v>-3.0409970283508301</v>
      </c>
      <c r="Z5">
        <v>-1.5638182163238525</v>
      </c>
      <c r="AA5">
        <v>-1.9439014196395874</v>
      </c>
      <c r="AB5">
        <v>4.2922501564025879</v>
      </c>
      <c r="AC5">
        <v>2.0292983055114746</v>
      </c>
      <c r="AD5">
        <v>2.8169448375701904</v>
      </c>
      <c r="AE5">
        <v>-1.1736272573471069</v>
      </c>
      <c r="AF5">
        <v>-1.9003987312316895</v>
      </c>
      <c r="AG5">
        <v>-2.1608433723449707</v>
      </c>
      <c r="AH5">
        <v>1.3207266330718994</v>
      </c>
      <c r="AI5">
        <v>1.1547460556030273</v>
      </c>
      <c r="AJ5">
        <v>1.0728918313980103</v>
      </c>
      <c r="AK5">
        <v>-0.82418769598007202</v>
      </c>
      <c r="AL5">
        <v>-0.3412550687789917</v>
      </c>
      <c r="AM5">
        <v>-7.7322706580162048E-2</v>
      </c>
      <c r="AN5">
        <v>-1.3132607936859131</v>
      </c>
      <c r="AO5">
        <v>-4.2883896827697754</v>
      </c>
      <c r="AP5">
        <v>-3.3545792102813721</v>
      </c>
      <c r="AQ5">
        <v>3.6729195117950439</v>
      </c>
      <c r="AR5">
        <v>2.9314682483673096</v>
      </c>
      <c r="AS5">
        <v>3.7490799427032471</v>
      </c>
      <c r="AT5">
        <v>-3.1854124069213867</v>
      </c>
      <c r="AU5">
        <v>-1.1069021224975586</v>
      </c>
      <c r="AV5">
        <v>-2.638324499130249</v>
      </c>
    </row>
    <row r="6" spans="1:48" x14ac:dyDescent="0.3">
      <c r="A6">
        <v>0</v>
      </c>
      <c r="B6" t="s">
        <v>263</v>
      </c>
      <c r="C6">
        <v>5</v>
      </c>
      <c r="D6">
        <v>-8.6161308288574219</v>
      </c>
      <c r="E6">
        <v>-3.5071563720703125</v>
      </c>
      <c r="F6">
        <v>-5.3558802604675293</v>
      </c>
      <c r="G6">
        <v>-5.3596935272216797</v>
      </c>
      <c r="H6">
        <v>-3.8277559280395508</v>
      </c>
      <c r="I6">
        <v>-4.7330846786499023</v>
      </c>
      <c r="J6">
        <v>9.3615083694458008</v>
      </c>
      <c r="K6">
        <v>5.7504401206970215</v>
      </c>
      <c r="L6">
        <v>8.7067556381225586</v>
      </c>
      <c r="M6">
        <v>16.094001770019531</v>
      </c>
      <c r="N6">
        <v>15.16826343536377</v>
      </c>
      <c r="O6">
        <v>16.187099456787109</v>
      </c>
      <c r="P6">
        <v>0.35626861453056335</v>
      </c>
      <c r="Q6">
        <v>-0.31327530741691589</v>
      </c>
      <c r="R6">
        <v>0.41025429964065552</v>
      </c>
      <c r="S6">
        <v>-7.8035221099853516</v>
      </c>
      <c r="T6">
        <v>-6.9571843147277832</v>
      </c>
      <c r="U6">
        <v>-9.5421504974365234</v>
      </c>
      <c r="V6">
        <v>-1.3994647264480591</v>
      </c>
      <c r="W6">
        <v>-1.1509318351745605</v>
      </c>
      <c r="X6">
        <v>-0.41825756430625916</v>
      </c>
      <c r="Y6">
        <v>-0.57931244373321533</v>
      </c>
      <c r="Z6">
        <v>-0.28842064738273621</v>
      </c>
      <c r="AA6">
        <v>-0.40189531445503235</v>
      </c>
      <c r="AB6">
        <v>1.2356261014938354</v>
      </c>
      <c r="AC6">
        <v>0.86943972110748291</v>
      </c>
      <c r="AD6">
        <v>0.73348480463027954</v>
      </c>
      <c r="AE6">
        <v>-0.9606282114982605</v>
      </c>
      <c r="AF6">
        <v>-2.7165737152099609</v>
      </c>
      <c r="AG6">
        <v>-3.3076961040496826</v>
      </c>
      <c r="AH6">
        <v>2.4475064277648926</v>
      </c>
      <c r="AI6">
        <v>1.8875393867492676</v>
      </c>
      <c r="AJ6">
        <v>1.5962040424346924</v>
      </c>
      <c r="AK6">
        <v>-2.0101916790008545</v>
      </c>
      <c r="AL6">
        <v>-0.70126760005950928</v>
      </c>
      <c r="AM6">
        <v>-9.529336541891098E-2</v>
      </c>
      <c r="AN6">
        <v>-3.1470000743865967</v>
      </c>
      <c r="AO6">
        <v>-5.7674450874328613</v>
      </c>
      <c r="AP6">
        <v>-5.6383347511291504</v>
      </c>
      <c r="AQ6">
        <v>2.4354012012481689</v>
      </c>
      <c r="AR6">
        <v>1.8013156652450562</v>
      </c>
      <c r="AS6">
        <v>2.159522533416748</v>
      </c>
      <c r="AT6">
        <v>-0.99365252256393433</v>
      </c>
      <c r="AU6">
        <v>0.8519517183303833</v>
      </c>
      <c r="AV6">
        <v>0.542716383934021</v>
      </c>
    </row>
    <row r="7" spans="1:48" x14ac:dyDescent="0.3">
      <c r="A7">
        <v>0</v>
      </c>
      <c r="B7" t="s">
        <v>488</v>
      </c>
      <c r="C7">
        <v>6</v>
      </c>
      <c r="D7">
        <v>-6.913881778717041</v>
      </c>
      <c r="E7">
        <v>-2.1353080272674561</v>
      </c>
      <c r="F7">
        <v>-3.4922068119049072</v>
      </c>
      <c r="G7">
        <v>-5.8408932685852051</v>
      </c>
      <c r="H7">
        <v>-4.3849668502807617</v>
      </c>
      <c r="I7">
        <v>-5.0220780372619629</v>
      </c>
      <c r="J7">
        <v>8.8071813583374023</v>
      </c>
      <c r="K7">
        <v>5.5381665229797363</v>
      </c>
      <c r="L7">
        <v>7.3390216827392578</v>
      </c>
      <c r="M7">
        <v>11.029239654541016</v>
      </c>
      <c r="N7">
        <v>10.207425117492676</v>
      </c>
      <c r="O7">
        <v>10.837143898010254</v>
      </c>
      <c r="P7">
        <v>2.6316053867340088</v>
      </c>
      <c r="Q7">
        <v>2.075258731842041</v>
      </c>
      <c r="R7">
        <v>2.6106786727905273</v>
      </c>
      <c r="S7">
        <v>-7.4347128868103027</v>
      </c>
      <c r="T7">
        <v>-6.7343673706054687</v>
      </c>
      <c r="U7">
        <v>-8.223841667175293</v>
      </c>
      <c r="V7">
        <v>5.3409922868013382E-2</v>
      </c>
      <c r="W7">
        <v>0.60162484645843506</v>
      </c>
      <c r="X7">
        <v>0.29057642817497253</v>
      </c>
      <c r="Y7">
        <v>-0.61544954776763916</v>
      </c>
      <c r="Z7">
        <v>-0.1309116929769516</v>
      </c>
      <c r="AA7">
        <v>-0.46488115191459656</v>
      </c>
      <c r="AB7">
        <v>0.60807919502258301</v>
      </c>
      <c r="AC7">
        <v>-0.11772911250591278</v>
      </c>
      <c r="AD7">
        <v>0.39608493447303772</v>
      </c>
      <c r="AE7">
        <v>6.1949090957641602</v>
      </c>
      <c r="AF7">
        <v>3.0935196876525879</v>
      </c>
      <c r="AG7">
        <v>2.5756897926330566</v>
      </c>
      <c r="AH7">
        <v>2.0887539386749268</v>
      </c>
      <c r="AI7">
        <v>1.0446271896362305</v>
      </c>
      <c r="AJ7">
        <v>0.53772181272506714</v>
      </c>
      <c r="AK7">
        <v>-4.7600569725036621</v>
      </c>
      <c r="AL7">
        <v>-2.4474024772644043</v>
      </c>
      <c r="AM7">
        <v>-1.8354557752609253</v>
      </c>
      <c r="AN7">
        <v>-5.3707289695739746</v>
      </c>
      <c r="AO7">
        <v>-7.8597464561462402</v>
      </c>
      <c r="AP7">
        <v>-6.878509521484375</v>
      </c>
      <c r="AQ7">
        <v>1.7265734672546387</v>
      </c>
      <c r="AR7">
        <v>1.0876598358154297</v>
      </c>
      <c r="AS7">
        <v>2.3484821319580078</v>
      </c>
      <c r="AT7">
        <v>0.63725674152374268</v>
      </c>
      <c r="AU7">
        <v>2.364133358001709</v>
      </c>
      <c r="AV7">
        <v>0.69736582040786743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0"/>
  <dimension ref="A1:BE6"/>
  <sheetViews>
    <sheetView workbookViewId="0"/>
  </sheetViews>
  <sheetFormatPr baseColWidth="10" defaultColWidth="8.77734375" defaultRowHeight="14.4" x14ac:dyDescent="0.3"/>
  <sheetData>
    <row r="1" spans="1:57" x14ac:dyDescent="0.3">
      <c r="A1" t="s">
        <v>78</v>
      </c>
      <c r="B1" t="s">
        <v>79</v>
      </c>
      <c r="C1" t="s">
        <v>77</v>
      </c>
      <c r="D1" t="s">
        <v>214</v>
      </c>
      <c r="E1" t="s">
        <v>215</v>
      </c>
      <c r="F1" t="s">
        <v>216</v>
      </c>
      <c r="G1" t="s">
        <v>202</v>
      </c>
      <c r="H1" t="s">
        <v>203</v>
      </c>
      <c r="I1" t="s">
        <v>204</v>
      </c>
      <c r="J1" t="s">
        <v>205</v>
      </c>
      <c r="K1" t="s">
        <v>206</v>
      </c>
      <c r="L1" t="s">
        <v>207</v>
      </c>
      <c r="M1" t="s">
        <v>217</v>
      </c>
      <c r="N1" t="s">
        <v>218</v>
      </c>
      <c r="O1" t="s">
        <v>219</v>
      </c>
      <c r="P1" t="s">
        <v>153</v>
      </c>
      <c r="Q1" t="s">
        <v>154</v>
      </c>
      <c r="R1" t="s">
        <v>155</v>
      </c>
      <c r="S1" t="s">
        <v>156</v>
      </c>
      <c r="T1" t="s">
        <v>157</v>
      </c>
      <c r="U1" t="s">
        <v>158</v>
      </c>
      <c r="V1" t="s">
        <v>220</v>
      </c>
      <c r="W1" t="s">
        <v>221</v>
      </c>
      <c r="X1" t="s">
        <v>222</v>
      </c>
      <c r="Y1" t="s">
        <v>147</v>
      </c>
      <c r="Z1" t="s">
        <v>148</v>
      </c>
      <c r="AA1" t="s">
        <v>149</v>
      </c>
      <c r="AB1" t="s">
        <v>150</v>
      </c>
      <c r="AC1" t="s">
        <v>151</v>
      </c>
      <c r="AD1" t="s">
        <v>152</v>
      </c>
      <c r="AE1" t="s">
        <v>223</v>
      </c>
      <c r="AF1" t="s">
        <v>224</v>
      </c>
      <c r="AG1" t="s">
        <v>225</v>
      </c>
      <c r="AH1" t="s">
        <v>208</v>
      </c>
      <c r="AI1" t="s">
        <v>209</v>
      </c>
      <c r="AJ1" t="s">
        <v>210</v>
      </c>
      <c r="AK1" t="s">
        <v>211</v>
      </c>
      <c r="AL1" t="s">
        <v>212</v>
      </c>
      <c r="AM1" t="s">
        <v>213</v>
      </c>
      <c r="AN1" t="s">
        <v>226</v>
      </c>
      <c r="AO1" t="s">
        <v>227</v>
      </c>
      <c r="AP1" t="s">
        <v>228</v>
      </c>
      <c r="AQ1" t="s">
        <v>159</v>
      </c>
      <c r="AR1" t="s">
        <v>160</v>
      </c>
      <c r="AS1" t="s">
        <v>161</v>
      </c>
      <c r="AT1" t="s">
        <v>162</v>
      </c>
      <c r="AU1" t="s">
        <v>163</v>
      </c>
      <c r="AV1" t="s">
        <v>164</v>
      </c>
      <c r="AW1" t="s">
        <v>229</v>
      </c>
      <c r="AX1" t="s">
        <v>230</v>
      </c>
      <c r="AY1" t="s">
        <v>231</v>
      </c>
      <c r="AZ1" t="s">
        <v>165</v>
      </c>
      <c r="BA1" t="s">
        <v>166</v>
      </c>
      <c r="BB1" t="s">
        <v>167</v>
      </c>
      <c r="BC1" t="s">
        <v>168</v>
      </c>
      <c r="BD1" t="s">
        <v>169</v>
      </c>
      <c r="BE1" t="s">
        <v>170</v>
      </c>
    </row>
    <row r="2" spans="1:57" x14ac:dyDescent="0.3">
      <c r="A2">
        <v>0</v>
      </c>
      <c r="B2" t="s">
        <v>173</v>
      </c>
      <c r="C2">
        <v>1</v>
      </c>
      <c r="M2">
        <v>33.72772216796875</v>
      </c>
      <c r="N2">
        <v>26.351245880126953</v>
      </c>
      <c r="O2">
        <v>17.634895324707031</v>
      </c>
      <c r="P2">
        <v>7.937687873840332</v>
      </c>
      <c r="Q2">
        <v>5.7615880966186523</v>
      </c>
      <c r="R2">
        <v>6.1243014335632324</v>
      </c>
      <c r="S2">
        <v>-18.858142852783203</v>
      </c>
      <c r="T2">
        <v>-15.897310256958008</v>
      </c>
      <c r="U2">
        <v>-14.257818222045898</v>
      </c>
      <c r="V2">
        <v>-10.857800483703613</v>
      </c>
      <c r="W2">
        <v>-7.2070302963256836</v>
      </c>
      <c r="X2">
        <v>-3.2367019653320313</v>
      </c>
      <c r="Y2">
        <v>8.8883543014526367</v>
      </c>
      <c r="Z2">
        <v>10.056574821472168</v>
      </c>
      <c r="AA2">
        <v>5.1220698356628418</v>
      </c>
      <c r="AB2">
        <v>-5.670100212097168</v>
      </c>
      <c r="AC2">
        <v>-9.1413078308105469</v>
      </c>
      <c r="AD2">
        <v>-4.9279613494873047</v>
      </c>
      <c r="AE2">
        <v>-0.89884114265441895</v>
      </c>
      <c r="AF2">
        <v>-4.0570082664489746</v>
      </c>
      <c r="AG2">
        <v>-3.8900389671325684</v>
      </c>
      <c r="AH2">
        <v>2.6995198726654053</v>
      </c>
      <c r="AI2">
        <v>1.6993796825408936</v>
      </c>
      <c r="AJ2">
        <v>1.5392982959747314</v>
      </c>
      <c r="AK2">
        <v>-4.0814070701599121</v>
      </c>
      <c r="AL2">
        <v>-2.2879538536071777</v>
      </c>
      <c r="AM2">
        <v>-2.0557742118835449</v>
      </c>
      <c r="AW2">
        <v>-20.765745162963867</v>
      </c>
      <c r="AX2">
        <v>-13.793605804443359</v>
      </c>
      <c r="AY2">
        <v>-9.1026191711425781</v>
      </c>
      <c r="AZ2">
        <v>-19.543596267700195</v>
      </c>
      <c r="BA2">
        <v>-17.583740234375</v>
      </c>
      <c r="BB2">
        <v>-12.454324722290039</v>
      </c>
      <c r="BC2">
        <v>28.308414459228516</v>
      </c>
      <c r="BD2">
        <v>27.029932022094727</v>
      </c>
      <c r="BE2">
        <v>20.788061141967773</v>
      </c>
    </row>
    <row r="3" spans="1:57" x14ac:dyDescent="0.3">
      <c r="A3">
        <v>0</v>
      </c>
      <c r="B3" t="s">
        <v>97</v>
      </c>
      <c r="C3">
        <v>2</v>
      </c>
      <c r="M3">
        <v>29.713027954101563</v>
      </c>
      <c r="N3">
        <v>25.496118545532227</v>
      </c>
      <c r="O3">
        <v>17.613842010498047</v>
      </c>
      <c r="P3">
        <v>4.2111592292785645</v>
      </c>
      <c r="Q3">
        <v>1.9733176231384277</v>
      </c>
      <c r="R3">
        <v>2.5760180950164795</v>
      </c>
      <c r="S3">
        <v>-17.983964920043945</v>
      </c>
      <c r="T3">
        <v>-13.80417537689209</v>
      </c>
      <c r="U3">
        <v>-11.550868988037109</v>
      </c>
      <c r="V3">
        <v>-8.1848535537719727</v>
      </c>
      <c r="W3">
        <v>-2.9233832359313965</v>
      </c>
      <c r="X3">
        <v>-0.98333460092544556</v>
      </c>
      <c r="Y3">
        <v>10.706453323364258</v>
      </c>
      <c r="Z3">
        <v>11.629843711853027</v>
      </c>
      <c r="AA3">
        <v>7.0633754730224609</v>
      </c>
      <c r="AB3">
        <v>-6.0462827682495117</v>
      </c>
      <c r="AC3">
        <v>-11.083584785461426</v>
      </c>
      <c r="AD3">
        <v>-6.8738236427307129</v>
      </c>
      <c r="AE3">
        <v>2.6144075393676758</v>
      </c>
      <c r="AF3">
        <v>-7.3863320052623749E-2</v>
      </c>
      <c r="AG3">
        <v>-0.72736024856567383</v>
      </c>
      <c r="AH3">
        <v>-0.32138162851333618</v>
      </c>
      <c r="AI3">
        <v>-1.2697689533233643</v>
      </c>
      <c r="AJ3">
        <v>-0.73491019010543823</v>
      </c>
      <c r="AK3">
        <v>-2.3432064056396484</v>
      </c>
      <c r="AL3">
        <v>0.51634156703948975</v>
      </c>
      <c r="AM3">
        <v>0.33336126804351807</v>
      </c>
      <c r="AW3">
        <v>-21.996219635009766</v>
      </c>
      <c r="AX3">
        <v>-19.222152709960937</v>
      </c>
      <c r="AY3">
        <v>-13.852114677429199</v>
      </c>
      <c r="AZ3">
        <v>-14.72342586517334</v>
      </c>
      <c r="BA3">
        <v>-12.509091377258301</v>
      </c>
      <c r="BB3">
        <v>-9.1412019729614258</v>
      </c>
      <c r="BC3">
        <v>26.022220611572266</v>
      </c>
      <c r="BD3">
        <v>23.453035354614258</v>
      </c>
      <c r="BE3">
        <v>17.998340606689453</v>
      </c>
    </row>
    <row r="4" spans="1:57" x14ac:dyDescent="0.3">
      <c r="A4">
        <v>0</v>
      </c>
      <c r="B4" t="s">
        <v>174</v>
      </c>
      <c r="C4">
        <v>3</v>
      </c>
      <c r="M4">
        <v>18.966344833374023</v>
      </c>
      <c r="N4">
        <v>17.831954956054687</v>
      </c>
      <c r="O4">
        <v>10.499439239501953</v>
      </c>
      <c r="P4">
        <v>4.4387478828430176</v>
      </c>
      <c r="Q4">
        <v>2.7063837051391602</v>
      </c>
      <c r="R4">
        <v>4.2782759666442871</v>
      </c>
      <c r="S4">
        <v>-18.190645217895508</v>
      </c>
      <c r="T4">
        <v>-16.059991836547852</v>
      </c>
      <c r="U4">
        <v>-13.128513336181641</v>
      </c>
      <c r="V4">
        <v>-3.6615564823150635</v>
      </c>
      <c r="W4">
        <v>-1.5554327964782715</v>
      </c>
      <c r="X4">
        <v>2.0848343372344971</v>
      </c>
      <c r="Y4">
        <v>5.7357964515686035</v>
      </c>
      <c r="Z4">
        <v>6.242800235748291</v>
      </c>
      <c r="AA4">
        <v>2.3883023262023926</v>
      </c>
      <c r="AB4">
        <v>-0.90621209144592285</v>
      </c>
      <c r="AC4">
        <v>-4.1812801361083984</v>
      </c>
      <c r="AD4">
        <v>-1.3893281221389771</v>
      </c>
      <c r="AE4">
        <v>0.23185533285140991</v>
      </c>
      <c r="AF4">
        <v>-1.7515149116516113</v>
      </c>
      <c r="AG4">
        <v>-2.6716277599334717</v>
      </c>
      <c r="AH4">
        <v>-0.99626410007476807</v>
      </c>
      <c r="AI4">
        <v>-1.4475224018096924</v>
      </c>
      <c r="AJ4">
        <v>-0.8095937967300415</v>
      </c>
      <c r="AK4">
        <v>-3.8017246723175049</v>
      </c>
      <c r="AL4">
        <v>-1.2363485097885132</v>
      </c>
      <c r="AM4">
        <v>-1.9427189826965332</v>
      </c>
      <c r="AN4">
        <v>0.14465320110321045</v>
      </c>
      <c r="AO4">
        <v>-1.607332706451416</v>
      </c>
      <c r="AP4">
        <v>-0.55418175458908081</v>
      </c>
      <c r="AQ4">
        <v>-1.6582176685333252</v>
      </c>
      <c r="AR4">
        <v>-1.5893012285232544</v>
      </c>
      <c r="AS4">
        <v>-1.3520030975341797</v>
      </c>
      <c r="AT4">
        <v>-1.1988412141799927</v>
      </c>
      <c r="AU4">
        <v>0.54516184329986572</v>
      </c>
      <c r="AV4">
        <v>-0.33975911140441895</v>
      </c>
      <c r="AW4">
        <v>-13.613927841186523</v>
      </c>
      <c r="AX4">
        <v>-12.423551559448242</v>
      </c>
      <c r="AY4">
        <v>-9.3924846649169922</v>
      </c>
      <c r="AZ4">
        <v>-6.1926760673522949</v>
      </c>
      <c r="BA4">
        <v>-4.855039119720459</v>
      </c>
      <c r="BB4">
        <v>-4.2327713966369629</v>
      </c>
      <c r="BC4">
        <v>18.257696151733398</v>
      </c>
      <c r="BD4">
        <v>16.719635009765625</v>
      </c>
      <c r="BE4">
        <v>14.027677536010742</v>
      </c>
    </row>
    <row r="5" spans="1:57" x14ac:dyDescent="0.3">
      <c r="A5">
        <v>0</v>
      </c>
      <c r="B5" t="s">
        <v>175</v>
      </c>
      <c r="C5">
        <v>4</v>
      </c>
      <c r="D5">
        <v>-3.6193370819091797</v>
      </c>
      <c r="E5">
        <v>-1.3435072898864746</v>
      </c>
      <c r="F5">
        <v>-0.59074556827545166</v>
      </c>
      <c r="G5">
        <v>1.3087344169616699</v>
      </c>
      <c r="H5">
        <v>0.97513163089752197</v>
      </c>
      <c r="I5">
        <v>1.6041604280471802</v>
      </c>
      <c r="J5">
        <v>2.7664704322814941</v>
      </c>
      <c r="K5">
        <v>-0.19846507906913757</v>
      </c>
      <c r="L5">
        <v>-1.158791184425354</v>
      </c>
      <c r="M5">
        <v>28.180255889892578</v>
      </c>
      <c r="N5">
        <v>26.776576995849609</v>
      </c>
      <c r="O5">
        <v>23.182289123535156</v>
      </c>
      <c r="P5">
        <v>-0.321359783411026</v>
      </c>
      <c r="Q5">
        <v>8.5378885269165039E-2</v>
      </c>
      <c r="R5">
        <v>1.0127643346786499</v>
      </c>
      <c r="S5">
        <v>-12.187835693359375</v>
      </c>
      <c r="T5">
        <v>-10.562985420227051</v>
      </c>
      <c r="U5">
        <v>-9.4123497009277344</v>
      </c>
      <c r="V5">
        <v>-11.556396484375</v>
      </c>
      <c r="W5">
        <v>-6.8429074287414551</v>
      </c>
      <c r="X5">
        <v>-6.4990439414978027</v>
      </c>
      <c r="Y5">
        <v>7.7712764739990234</v>
      </c>
      <c r="Z5">
        <v>6.6389031410217285</v>
      </c>
      <c r="AA5">
        <v>2.8094508647918701</v>
      </c>
      <c r="AB5">
        <v>-6.5594220161437988</v>
      </c>
      <c r="AC5">
        <v>-9.8885583877563477</v>
      </c>
      <c r="AD5">
        <v>-4.0195646286010742</v>
      </c>
      <c r="AE5">
        <v>2.6266977787017822</v>
      </c>
      <c r="AF5">
        <v>0.44168770313262939</v>
      </c>
      <c r="AG5">
        <v>0.50911200046539307</v>
      </c>
      <c r="AH5">
        <v>-0.44077610969543457</v>
      </c>
      <c r="AI5">
        <v>-7.8754819929599762E-2</v>
      </c>
      <c r="AJ5">
        <v>-0.16402009129524231</v>
      </c>
      <c r="AK5">
        <v>-2.6350252628326416</v>
      </c>
      <c r="AL5">
        <v>-1.3918435573577881</v>
      </c>
      <c r="AM5">
        <v>-1.426072359085083</v>
      </c>
      <c r="AN5">
        <v>-0.77437490224838257</v>
      </c>
      <c r="AO5">
        <v>-3.9905176162719727</v>
      </c>
      <c r="AP5">
        <v>-2.4578814506530762</v>
      </c>
      <c r="AQ5">
        <v>-1.0125601291656494</v>
      </c>
      <c r="AR5">
        <v>-0.45660585165023804</v>
      </c>
      <c r="AS5">
        <v>-0.61854612827301025</v>
      </c>
      <c r="AT5">
        <v>-2.7799050807952881</v>
      </c>
      <c r="AU5">
        <v>-0.85034054517745972</v>
      </c>
      <c r="AV5">
        <v>-1.5818589925765991</v>
      </c>
      <c r="AW5">
        <v>-12.7490234375</v>
      </c>
      <c r="AX5">
        <v>-13.655980110168457</v>
      </c>
      <c r="AY5">
        <v>-13.287769317626953</v>
      </c>
      <c r="AZ5">
        <v>-9.4651603698730469</v>
      </c>
      <c r="BA5">
        <v>-9.2650365829467773</v>
      </c>
      <c r="BB5">
        <v>-6.719794750213623</v>
      </c>
      <c r="BC5">
        <v>21.571744918823242</v>
      </c>
      <c r="BD5">
        <v>23.915203094482422</v>
      </c>
      <c r="BE5">
        <v>18.751482009887695</v>
      </c>
    </row>
    <row r="6" spans="1:57" x14ac:dyDescent="0.3">
      <c r="A6">
        <v>0</v>
      </c>
      <c r="B6" t="s">
        <v>176</v>
      </c>
      <c r="C6">
        <v>5</v>
      </c>
      <c r="D6">
        <v>-8.0660362243652344</v>
      </c>
      <c r="E6">
        <v>-3.990659236907959</v>
      </c>
      <c r="F6">
        <v>-4.4782695770263672</v>
      </c>
      <c r="G6">
        <v>-3.1959526538848877</v>
      </c>
      <c r="H6">
        <v>-3.1090598106384277</v>
      </c>
      <c r="I6">
        <v>-2.5214660167694092</v>
      </c>
      <c r="J6">
        <v>15.615767478942871</v>
      </c>
      <c r="K6">
        <v>10.990006446838379</v>
      </c>
      <c r="L6">
        <v>10.810758590698242</v>
      </c>
      <c r="M6">
        <v>20.589920043945313</v>
      </c>
      <c r="N6">
        <v>19.034065246582031</v>
      </c>
      <c r="O6">
        <v>14.577266693115234</v>
      </c>
      <c r="P6">
        <v>0.86376899480819702</v>
      </c>
      <c r="Q6">
        <v>4.3400954455137253E-2</v>
      </c>
      <c r="R6">
        <v>1.0818170309066772</v>
      </c>
      <c r="S6">
        <v>-18.514316558837891</v>
      </c>
      <c r="T6">
        <v>-15.531420707702637</v>
      </c>
      <c r="U6">
        <v>-14.789703369140625</v>
      </c>
      <c r="V6">
        <v>-6.5548629760742187</v>
      </c>
      <c r="W6">
        <v>-5.1081089973449707</v>
      </c>
      <c r="X6">
        <v>-2.0990209579467773</v>
      </c>
      <c r="Y6">
        <v>5.4074196815490723</v>
      </c>
      <c r="Z6">
        <v>5.4804558753967285</v>
      </c>
      <c r="AA6">
        <v>2.9863979816436768</v>
      </c>
      <c r="AB6">
        <v>-4.2561345100402832</v>
      </c>
      <c r="AC6">
        <v>-6.8237090110778809</v>
      </c>
      <c r="AD6">
        <v>-4.272519588470459</v>
      </c>
      <c r="AE6">
        <v>13.752115249633789</v>
      </c>
      <c r="AF6">
        <v>9.160395622253418</v>
      </c>
      <c r="AG6">
        <v>7.8853673934936523</v>
      </c>
      <c r="AH6">
        <v>-0.71764642000198364</v>
      </c>
      <c r="AI6">
        <v>-0.22737500071525574</v>
      </c>
      <c r="AJ6">
        <v>8.82526277564466E-4</v>
      </c>
      <c r="AK6">
        <v>-7.799769401550293</v>
      </c>
      <c r="AL6">
        <v>-3.3979277610778809</v>
      </c>
      <c r="AM6">
        <v>-2.946591854095459</v>
      </c>
      <c r="AN6">
        <v>-2.3287794589996338</v>
      </c>
      <c r="AO6">
        <v>-4.8429117202758789</v>
      </c>
      <c r="AP6">
        <v>-4.4565749168395996</v>
      </c>
      <c r="AQ6">
        <v>-0.33195024728775024</v>
      </c>
      <c r="AR6">
        <v>-6.7240754142403603E-3</v>
      </c>
      <c r="AS6">
        <v>-9.5871472731232643E-3</v>
      </c>
      <c r="AT6">
        <v>-1.6687717437744141</v>
      </c>
      <c r="AU6">
        <v>0.66586434841156006</v>
      </c>
      <c r="AV6">
        <v>0.51722300052642822</v>
      </c>
      <c r="AW6">
        <v>-13.986231803894043</v>
      </c>
      <c r="AX6">
        <v>-10.774568557739258</v>
      </c>
      <c r="AY6">
        <v>-9.8036165237426758</v>
      </c>
      <c r="AZ6">
        <v>-2.4053564071655273</v>
      </c>
      <c r="BA6">
        <v>-2.5782754421234131</v>
      </c>
      <c r="BB6">
        <v>-1.2278932332992554</v>
      </c>
      <c r="BC6">
        <v>15.094707489013672</v>
      </c>
      <c r="BD6">
        <v>12.428689956665039</v>
      </c>
      <c r="BE6">
        <v>9.0853433609008789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1"/>
  <dimension ref="A1:F54"/>
  <sheetViews>
    <sheetView workbookViewId="0">
      <selection activeCell="D3" sqref="D3"/>
    </sheetView>
  </sheetViews>
  <sheetFormatPr baseColWidth="10" defaultColWidth="8.77734375" defaultRowHeight="14.4" x14ac:dyDescent="0.3"/>
  <sheetData>
    <row r="1" spans="1:6" x14ac:dyDescent="0.3">
      <c r="A1" t="s">
        <v>36</v>
      </c>
      <c r="B1" t="s">
        <v>83</v>
      </c>
      <c r="C1" t="s">
        <v>197</v>
      </c>
      <c r="D1" t="s">
        <v>198</v>
      </c>
      <c r="E1" t="s">
        <v>199</v>
      </c>
      <c r="F1" t="s">
        <v>200</v>
      </c>
    </row>
    <row r="2" spans="1:6" x14ac:dyDescent="0.3">
      <c r="A2" t="s">
        <v>9</v>
      </c>
      <c r="B2" t="s">
        <v>40</v>
      </c>
      <c r="C2">
        <v>0.41654583811759949</v>
      </c>
      <c r="D2">
        <v>4.9950398504734039E-2</v>
      </c>
      <c r="E2">
        <v>0.39939254522323608</v>
      </c>
      <c r="F2">
        <v>7.7397003769874573E-2</v>
      </c>
    </row>
    <row r="3" spans="1:6" x14ac:dyDescent="0.3">
      <c r="A3" t="s">
        <v>9</v>
      </c>
      <c r="B3" t="s">
        <v>41</v>
      </c>
      <c r="C3">
        <v>0.28459504246711731</v>
      </c>
      <c r="D3">
        <v>0.10114479064941406</v>
      </c>
      <c r="E3">
        <v>0.37826943397521973</v>
      </c>
      <c r="F3">
        <v>0.17474278807640076</v>
      </c>
    </row>
    <row r="4" spans="1:6" x14ac:dyDescent="0.3">
      <c r="A4" t="s">
        <v>9</v>
      </c>
      <c r="B4" t="s">
        <v>42</v>
      </c>
      <c r="C4">
        <v>0.25760072469711304</v>
      </c>
      <c r="D4">
        <v>0.12818051874637604</v>
      </c>
      <c r="E4">
        <v>0.27805587649345398</v>
      </c>
      <c r="F4">
        <v>0.26832345128059387</v>
      </c>
    </row>
    <row r="5" spans="1:6" x14ac:dyDescent="0.3">
      <c r="A5" t="s">
        <v>37</v>
      </c>
      <c r="B5" t="s">
        <v>43</v>
      </c>
      <c r="C5">
        <v>0.4066815972328186</v>
      </c>
      <c r="D5">
        <v>5.4590139538049698E-2</v>
      </c>
      <c r="E5">
        <v>0.40085187554359436</v>
      </c>
      <c r="F5">
        <v>8.0007992684841156E-2</v>
      </c>
    </row>
    <row r="6" spans="1:6" x14ac:dyDescent="0.3">
      <c r="A6" t="s">
        <v>37</v>
      </c>
      <c r="B6" t="s">
        <v>44</v>
      </c>
      <c r="C6">
        <v>0.29758396744728088</v>
      </c>
      <c r="D6">
        <v>9.665834903717041E-2</v>
      </c>
      <c r="E6">
        <v>0.37340706586837769</v>
      </c>
      <c r="F6">
        <v>0.17270204424858093</v>
      </c>
    </row>
    <row r="7" spans="1:6" x14ac:dyDescent="0.3">
      <c r="A7" t="s">
        <v>37</v>
      </c>
      <c r="B7" t="s">
        <v>45</v>
      </c>
      <c r="C7">
        <v>0.24714379012584686</v>
      </c>
      <c r="D7">
        <v>0.12582790851593018</v>
      </c>
      <c r="E7">
        <v>0.29180106520652771</v>
      </c>
      <c r="F7">
        <v>0.26661944389343262</v>
      </c>
    </row>
    <row r="8" spans="1:6" x14ac:dyDescent="0.3">
      <c r="A8" t="s">
        <v>38</v>
      </c>
      <c r="B8" t="s">
        <v>46</v>
      </c>
      <c r="C8">
        <v>0.43840727210044861</v>
      </c>
      <c r="D8">
        <v>3.4704070538282394E-2</v>
      </c>
      <c r="E8">
        <v>0.40266707539558411</v>
      </c>
      <c r="F8">
        <v>6.9406464695930481E-2</v>
      </c>
    </row>
    <row r="9" spans="1:6" x14ac:dyDescent="0.3">
      <c r="A9" t="s">
        <v>38</v>
      </c>
      <c r="B9" t="s">
        <v>47</v>
      </c>
      <c r="C9">
        <v>0.47318640351295471</v>
      </c>
      <c r="D9">
        <v>3.1879890710115433E-2</v>
      </c>
      <c r="E9">
        <v>0.39332085847854614</v>
      </c>
      <c r="F9">
        <v>4.603981226682663E-2</v>
      </c>
    </row>
    <row r="10" spans="1:6" x14ac:dyDescent="0.3">
      <c r="A10" t="s">
        <v>38</v>
      </c>
      <c r="B10" t="s">
        <v>48</v>
      </c>
      <c r="C10">
        <v>0.43178781867027283</v>
      </c>
      <c r="D10">
        <v>5.1863279193639755E-2</v>
      </c>
      <c r="E10">
        <v>0.4082304835319519</v>
      </c>
      <c r="F10">
        <v>4.9756836146116257E-2</v>
      </c>
    </row>
    <row r="11" spans="1:6" x14ac:dyDescent="0.3">
      <c r="A11" t="s">
        <v>38</v>
      </c>
      <c r="B11" t="s">
        <v>49</v>
      </c>
      <c r="C11">
        <v>0.39931052923202515</v>
      </c>
      <c r="D11">
        <v>7.2443418204784393E-2</v>
      </c>
      <c r="E11">
        <v>0.39748460054397583</v>
      </c>
      <c r="F11">
        <v>7.3777087032794952E-2</v>
      </c>
    </row>
    <row r="12" spans="1:6" x14ac:dyDescent="0.3">
      <c r="A12" t="s">
        <v>38</v>
      </c>
      <c r="B12" t="s">
        <v>50</v>
      </c>
      <c r="C12">
        <v>0.3899478018283844</v>
      </c>
      <c r="D12">
        <v>7.7886074781417847E-2</v>
      </c>
      <c r="E12">
        <v>0.40239730477333069</v>
      </c>
      <c r="F12">
        <v>6.6079258918762207E-2</v>
      </c>
    </row>
    <row r="13" spans="1:6" x14ac:dyDescent="0.3">
      <c r="A13" t="s">
        <v>38</v>
      </c>
      <c r="B13" t="s">
        <v>51</v>
      </c>
      <c r="C13">
        <v>0.41658687591552734</v>
      </c>
      <c r="D13">
        <v>0.10241328924894333</v>
      </c>
      <c r="E13">
        <v>0.33912879228591919</v>
      </c>
      <c r="F13">
        <v>7.0812329649925232E-2</v>
      </c>
    </row>
    <row r="14" spans="1:6" x14ac:dyDescent="0.3">
      <c r="A14" t="s">
        <v>38</v>
      </c>
      <c r="B14" t="s">
        <v>52</v>
      </c>
      <c r="C14">
        <v>0.37598693370819092</v>
      </c>
      <c r="D14">
        <v>0.10375475883483887</v>
      </c>
      <c r="E14">
        <v>0.35102483630180359</v>
      </c>
      <c r="F14">
        <v>9.9154107272624969E-2</v>
      </c>
    </row>
    <row r="15" spans="1:6" x14ac:dyDescent="0.3">
      <c r="A15" t="s">
        <v>38</v>
      </c>
      <c r="B15" t="s">
        <v>53</v>
      </c>
      <c r="C15">
        <v>0.3093242347240448</v>
      </c>
      <c r="D15">
        <v>0.10440504550933838</v>
      </c>
      <c r="E15">
        <v>0.3769514262676239</v>
      </c>
      <c r="F15">
        <v>0.14960508048534393</v>
      </c>
    </row>
    <row r="16" spans="1:6" x14ac:dyDescent="0.3">
      <c r="A16" t="s">
        <v>38</v>
      </c>
      <c r="B16" t="s">
        <v>54</v>
      </c>
      <c r="C16">
        <v>0.23648157715797424</v>
      </c>
      <c r="D16">
        <v>0.10836245864629745</v>
      </c>
      <c r="E16">
        <v>0.34822136163711548</v>
      </c>
      <c r="F16">
        <v>0.25302958488464355</v>
      </c>
    </row>
    <row r="17" spans="1:6" x14ac:dyDescent="0.3">
      <c r="A17" t="s">
        <v>38</v>
      </c>
      <c r="B17" t="s">
        <v>55</v>
      </c>
      <c r="C17">
        <v>0.14724862575531006</v>
      </c>
      <c r="D17">
        <v>0.10945278406143188</v>
      </c>
      <c r="E17">
        <v>0.32582449913024902</v>
      </c>
      <c r="F17">
        <v>0.35795396566390991</v>
      </c>
    </row>
    <row r="18" spans="1:6" x14ac:dyDescent="0.3">
      <c r="A18" t="s">
        <v>39</v>
      </c>
      <c r="B18" t="s">
        <v>43</v>
      </c>
      <c r="C18">
        <v>0.42673107981681824</v>
      </c>
      <c r="D18">
        <v>5.3650721907615662E-2</v>
      </c>
      <c r="E18">
        <v>0.40080136060714722</v>
      </c>
      <c r="F18">
        <v>6.0930568724870682E-2</v>
      </c>
    </row>
    <row r="19" spans="1:6" x14ac:dyDescent="0.3">
      <c r="A19" t="s">
        <v>39</v>
      </c>
      <c r="B19" t="s">
        <v>44</v>
      </c>
      <c r="C19">
        <v>0.33412393927574158</v>
      </c>
      <c r="D19">
        <v>0.10474998503923416</v>
      </c>
      <c r="E19">
        <v>0.35384657979011536</v>
      </c>
      <c r="F19">
        <v>0.14363387227058411</v>
      </c>
    </row>
    <row r="20" spans="1:6" x14ac:dyDescent="0.3">
      <c r="A20" t="s">
        <v>39</v>
      </c>
      <c r="B20" t="s">
        <v>45</v>
      </c>
      <c r="C20">
        <v>0.14724862575531006</v>
      </c>
      <c r="D20">
        <v>0.10945278406143188</v>
      </c>
      <c r="E20">
        <v>0.32582449913024902</v>
      </c>
      <c r="F20">
        <v>0.35795396566390991</v>
      </c>
    </row>
    <row r="21" spans="1:6" x14ac:dyDescent="0.3">
      <c r="A21" t="s">
        <v>16</v>
      </c>
      <c r="B21" t="s">
        <v>56</v>
      </c>
      <c r="C21">
        <v>0.60856109857559204</v>
      </c>
      <c r="D21">
        <v>0.12467758357524872</v>
      </c>
      <c r="E21">
        <v>5.0403214991092682E-2</v>
      </c>
      <c r="F21">
        <v>0.17376223206520081</v>
      </c>
    </row>
    <row r="22" spans="1:6" x14ac:dyDescent="0.3">
      <c r="A22" t="s">
        <v>16</v>
      </c>
      <c r="B22" t="s">
        <v>57</v>
      </c>
      <c r="C22">
        <v>0.18647317588329315</v>
      </c>
      <c r="D22">
        <v>7.0151679217815399E-2</v>
      </c>
      <c r="E22">
        <v>0.63013565540313721</v>
      </c>
      <c r="F22">
        <v>9.1662369668483734E-2</v>
      </c>
    </row>
    <row r="23" spans="1:6" x14ac:dyDescent="0.3">
      <c r="A23" t="s">
        <v>16</v>
      </c>
      <c r="B23" t="s">
        <v>58</v>
      </c>
      <c r="C23">
        <v>0.27573907375335693</v>
      </c>
      <c r="D23">
        <v>4.2411580681800842E-2</v>
      </c>
      <c r="E23">
        <v>0.44753357768058777</v>
      </c>
      <c r="F23">
        <v>0.1228790208697319</v>
      </c>
    </row>
    <row r="24" spans="1:6" x14ac:dyDescent="0.3">
      <c r="A24" t="s">
        <v>16</v>
      </c>
      <c r="B24" t="s">
        <v>59</v>
      </c>
      <c r="C24">
        <v>0.30666875839233398</v>
      </c>
      <c r="D24">
        <v>8.3789952099323273E-2</v>
      </c>
      <c r="E24">
        <v>0.1981305330991745</v>
      </c>
      <c r="F24">
        <v>0.30760675668716431</v>
      </c>
    </row>
    <row r="25" spans="1:6" x14ac:dyDescent="0.3">
      <c r="A25" t="s">
        <v>17</v>
      </c>
      <c r="B25" t="s">
        <v>60</v>
      </c>
      <c r="C25">
        <v>0.58753061294555664</v>
      </c>
      <c r="D25">
        <v>0.11425550282001495</v>
      </c>
      <c r="E25">
        <v>7.561890035867691E-2</v>
      </c>
      <c r="F25">
        <v>0.18224385380744934</v>
      </c>
    </row>
    <row r="26" spans="1:6" x14ac:dyDescent="0.3">
      <c r="A26" t="s">
        <v>17</v>
      </c>
      <c r="B26" t="s">
        <v>61</v>
      </c>
      <c r="C26">
        <v>0.35103949904441833</v>
      </c>
      <c r="D26">
        <v>0.10992898046970367</v>
      </c>
      <c r="E26">
        <v>0.31442990899085999</v>
      </c>
      <c r="F26">
        <v>0.18596252799034119</v>
      </c>
    </row>
    <row r="27" spans="1:6" x14ac:dyDescent="0.3">
      <c r="A27" t="s">
        <v>17</v>
      </c>
      <c r="B27" t="s">
        <v>62</v>
      </c>
      <c r="C27">
        <v>0.13115447759628296</v>
      </c>
      <c r="D27">
        <v>3.860141709446907E-2</v>
      </c>
      <c r="E27">
        <v>0.67142379283905029</v>
      </c>
      <c r="F27">
        <v>7.638385146856308E-2</v>
      </c>
    </row>
    <row r="28" spans="1:6" x14ac:dyDescent="0.3">
      <c r="A28" t="s">
        <v>10</v>
      </c>
      <c r="B28" t="s">
        <v>84</v>
      </c>
      <c r="C28">
        <v>0.34119349718093872</v>
      </c>
      <c r="D28">
        <v>8.7919458746910095E-2</v>
      </c>
      <c r="E28">
        <v>0.36367928981781006</v>
      </c>
      <c r="F28">
        <v>0.1441795825958252</v>
      </c>
    </row>
    <row r="29" spans="1:6" x14ac:dyDescent="0.3">
      <c r="A29" t="s">
        <v>10</v>
      </c>
      <c r="B29" t="s">
        <v>64</v>
      </c>
      <c r="C29">
        <v>0.34872445464134216</v>
      </c>
      <c r="D29">
        <v>6.7148663103580475E-2</v>
      </c>
      <c r="E29">
        <v>0.40623024106025696</v>
      </c>
      <c r="F29">
        <v>0.1216733455657959</v>
      </c>
    </row>
    <row r="30" spans="1:6" x14ac:dyDescent="0.3">
      <c r="A30" t="s">
        <v>19</v>
      </c>
      <c r="B30" t="s">
        <v>67</v>
      </c>
      <c r="C30">
        <v>0.33978822827339172</v>
      </c>
      <c r="D30">
        <v>8.3206556737422943E-2</v>
      </c>
      <c r="E30">
        <v>0.39769494533538818</v>
      </c>
      <c r="F30">
        <v>0.12473786622285843</v>
      </c>
    </row>
    <row r="31" spans="1:6" x14ac:dyDescent="0.3">
      <c r="A31" t="s">
        <v>19</v>
      </c>
      <c r="B31" t="s">
        <v>68</v>
      </c>
      <c r="C31">
        <v>0.34987214207649231</v>
      </c>
      <c r="D31">
        <v>7.2200462222099304E-2</v>
      </c>
      <c r="E31">
        <v>0.3741818368434906</v>
      </c>
      <c r="F31">
        <v>0.13978010416030884</v>
      </c>
    </row>
    <row r="32" spans="1:6" x14ac:dyDescent="0.3">
      <c r="A32" t="s">
        <v>14</v>
      </c>
      <c r="B32" t="s">
        <v>71</v>
      </c>
      <c r="C32">
        <v>0.33349606394767761</v>
      </c>
      <c r="D32">
        <v>9.4528719782829285E-2</v>
      </c>
      <c r="E32">
        <v>0.38248661160469055</v>
      </c>
      <c r="F32">
        <v>0.12186311185359955</v>
      </c>
    </row>
    <row r="33" spans="1:6" x14ac:dyDescent="0.3">
      <c r="A33" t="s">
        <v>14</v>
      </c>
      <c r="B33" t="s">
        <v>71</v>
      </c>
      <c r="C33">
        <v>0.33349606394767761</v>
      </c>
      <c r="D33">
        <v>9.4528719782829285E-2</v>
      </c>
      <c r="E33">
        <v>0.38248661160469055</v>
      </c>
      <c r="F33">
        <v>0.12186311185359955</v>
      </c>
    </row>
    <row r="34" spans="1:6" x14ac:dyDescent="0.3">
      <c r="A34" t="s">
        <v>14</v>
      </c>
      <c r="B34" t="s">
        <v>72</v>
      </c>
      <c r="C34">
        <v>0.33674478530883789</v>
      </c>
      <c r="D34">
        <v>7.6855801045894623E-2</v>
      </c>
      <c r="E34">
        <v>0.3958989679813385</v>
      </c>
      <c r="F34">
        <v>0.12815092504024506</v>
      </c>
    </row>
    <row r="35" spans="1:6" x14ac:dyDescent="0.3">
      <c r="A35" t="s">
        <v>14</v>
      </c>
      <c r="B35" t="s">
        <v>72</v>
      </c>
      <c r="C35">
        <v>0.33674478530883789</v>
      </c>
      <c r="D35">
        <v>7.6855801045894623E-2</v>
      </c>
      <c r="E35">
        <v>0.3958989679813385</v>
      </c>
      <c r="F35">
        <v>0.12815092504024506</v>
      </c>
    </row>
    <row r="36" spans="1:6" x14ac:dyDescent="0.3">
      <c r="A36" t="s">
        <v>73</v>
      </c>
      <c r="B36" t="s">
        <v>74</v>
      </c>
      <c r="C36">
        <v>0.33633950352668762</v>
      </c>
      <c r="D36">
        <v>0.12708553671836853</v>
      </c>
      <c r="E36">
        <v>0.32385024428367615</v>
      </c>
      <c r="F36">
        <v>0.14441527426242828</v>
      </c>
    </row>
    <row r="37" spans="1:6" x14ac:dyDescent="0.3">
      <c r="A37" t="s">
        <v>73</v>
      </c>
      <c r="B37" t="s">
        <v>75</v>
      </c>
      <c r="C37">
        <v>0.34621900320053101</v>
      </c>
      <c r="D37">
        <v>5.5970344692468643E-2</v>
      </c>
      <c r="E37">
        <v>0.40301662683486938</v>
      </c>
      <c r="F37">
        <v>0.13854704797267914</v>
      </c>
    </row>
    <row r="38" spans="1:6" x14ac:dyDescent="0.3">
      <c r="A38" t="s">
        <v>73</v>
      </c>
      <c r="B38" t="s">
        <v>76</v>
      </c>
      <c r="C38">
        <v>0.3610539436340332</v>
      </c>
      <c r="D38">
        <v>1.6841821372509003E-2</v>
      </c>
      <c r="E38">
        <v>0.47365200519561768</v>
      </c>
      <c r="F38">
        <v>0.10013309866189957</v>
      </c>
    </row>
    <row r="39" spans="1:6" x14ac:dyDescent="0.3">
      <c r="A39" t="s">
        <v>15</v>
      </c>
      <c r="B39" t="s">
        <v>182</v>
      </c>
      <c r="C39">
        <v>0.33817422389984131</v>
      </c>
      <c r="D39">
        <v>5.7961128652095795E-2</v>
      </c>
      <c r="E39">
        <v>0.41831803321838379</v>
      </c>
      <c r="F39">
        <v>0.12272772938013077</v>
      </c>
    </row>
    <row r="40" spans="1:6" x14ac:dyDescent="0.3">
      <c r="A40" t="s">
        <v>15</v>
      </c>
      <c r="B40" t="s">
        <v>183</v>
      </c>
      <c r="C40">
        <v>0.4244040846824646</v>
      </c>
      <c r="D40">
        <v>5.0758671015501022E-2</v>
      </c>
      <c r="E40">
        <v>0.33810910582542419</v>
      </c>
      <c r="F40">
        <v>0.12917909026145935</v>
      </c>
    </row>
    <row r="41" spans="1:6" x14ac:dyDescent="0.3">
      <c r="A41" t="s">
        <v>15</v>
      </c>
      <c r="B41" t="s">
        <v>184</v>
      </c>
      <c r="C41">
        <v>0.26774728298187256</v>
      </c>
      <c r="D41">
        <v>7.0350706577301025E-2</v>
      </c>
      <c r="E41">
        <v>0.53084826469421387</v>
      </c>
      <c r="F41">
        <v>9.6765317022800446E-2</v>
      </c>
    </row>
    <row r="42" spans="1:6" x14ac:dyDescent="0.3">
      <c r="A42" t="s">
        <v>15</v>
      </c>
      <c r="B42" t="s">
        <v>185</v>
      </c>
      <c r="C42">
        <v>0.3707350492477417</v>
      </c>
      <c r="D42">
        <v>9.8587378859519958E-2</v>
      </c>
      <c r="E42">
        <v>0.297840416431427</v>
      </c>
      <c r="F42">
        <v>0.1595710963010788</v>
      </c>
    </row>
    <row r="43" spans="1:6" x14ac:dyDescent="0.3">
      <c r="A43" t="s">
        <v>20</v>
      </c>
      <c r="B43" t="s">
        <v>69</v>
      </c>
      <c r="C43">
        <v>0.38917112350463867</v>
      </c>
      <c r="D43">
        <v>6.524379551410675E-2</v>
      </c>
      <c r="E43">
        <v>0.32967409491539001</v>
      </c>
      <c r="F43">
        <v>0.16022518277168274</v>
      </c>
    </row>
    <row r="44" spans="1:6" x14ac:dyDescent="0.3">
      <c r="A44" t="s">
        <v>20</v>
      </c>
      <c r="B44" t="s">
        <v>70</v>
      </c>
      <c r="C44">
        <v>0.38236710429191589</v>
      </c>
      <c r="D44">
        <v>4.0426827967166901E-2</v>
      </c>
      <c r="E44">
        <v>0.41506582498550415</v>
      </c>
      <c r="F44">
        <v>0.10329096019268036</v>
      </c>
    </row>
    <row r="45" spans="1:6" x14ac:dyDescent="0.3">
      <c r="A45" t="s">
        <v>180</v>
      </c>
      <c r="B45" t="s">
        <v>188</v>
      </c>
      <c r="C45">
        <v>0.51273912191390991</v>
      </c>
      <c r="D45">
        <v>5.0412476062774658E-2</v>
      </c>
      <c r="E45">
        <v>0.35497626662254333</v>
      </c>
      <c r="F45">
        <v>2.3051952943205833E-2</v>
      </c>
    </row>
    <row r="46" spans="1:6" x14ac:dyDescent="0.3">
      <c r="A46" t="s">
        <v>180</v>
      </c>
      <c r="B46" t="s">
        <v>189</v>
      </c>
      <c r="C46">
        <v>0.43166553974151611</v>
      </c>
      <c r="D46">
        <v>6.7833155393600464E-2</v>
      </c>
      <c r="E46">
        <v>0.36632424592971802</v>
      </c>
      <c r="F46">
        <v>8.5475653409957886E-2</v>
      </c>
    </row>
    <row r="47" spans="1:6" x14ac:dyDescent="0.3">
      <c r="A47" t="s">
        <v>180</v>
      </c>
      <c r="B47" t="s">
        <v>190</v>
      </c>
      <c r="C47">
        <v>0.2364022433757782</v>
      </c>
      <c r="D47">
        <v>8.9587636291980743E-2</v>
      </c>
      <c r="E47">
        <v>0.4336293637752533</v>
      </c>
      <c r="F47">
        <v>0.17850270867347717</v>
      </c>
    </row>
    <row r="48" spans="1:6" x14ac:dyDescent="0.3">
      <c r="A48" t="s">
        <v>180</v>
      </c>
      <c r="B48" t="s">
        <v>191</v>
      </c>
      <c r="C48">
        <v>0.14463748037815094</v>
      </c>
      <c r="D48">
        <v>0.1111074760556221</v>
      </c>
      <c r="E48">
        <v>0.31992197036743164</v>
      </c>
      <c r="F48">
        <v>0.35759067535400391</v>
      </c>
    </row>
    <row r="49" spans="1:6" x14ac:dyDescent="0.3">
      <c r="A49" t="s">
        <v>180</v>
      </c>
      <c r="B49" t="s">
        <v>192</v>
      </c>
      <c r="C49">
        <v>0.14246320724487305</v>
      </c>
      <c r="D49">
        <v>6.5542176365852356E-2</v>
      </c>
      <c r="E49">
        <v>0.28873291611671448</v>
      </c>
      <c r="F49">
        <v>0.46522423624992371</v>
      </c>
    </row>
    <row r="50" spans="1:6" x14ac:dyDescent="0.3">
      <c r="A50" t="s">
        <v>181</v>
      </c>
      <c r="B50" t="s">
        <v>194</v>
      </c>
      <c r="C50">
        <v>0.28830578923225403</v>
      </c>
      <c r="D50">
        <v>4.9212899059057236E-2</v>
      </c>
      <c r="E50">
        <v>0.47365474700927734</v>
      </c>
      <c r="F50">
        <v>0.11419147253036499</v>
      </c>
    </row>
    <row r="51" spans="1:6" x14ac:dyDescent="0.3">
      <c r="A51" t="s">
        <v>181</v>
      </c>
      <c r="B51" t="s">
        <v>66</v>
      </c>
      <c r="C51">
        <v>0.31229034066200256</v>
      </c>
      <c r="D51">
        <v>4.4312372803688049E-2</v>
      </c>
      <c r="E51">
        <v>0.45964273810386658</v>
      </c>
      <c r="F51">
        <v>0.11487334966659546</v>
      </c>
    </row>
    <row r="52" spans="1:6" x14ac:dyDescent="0.3">
      <c r="A52" t="s">
        <v>181</v>
      </c>
      <c r="B52" t="s">
        <v>195</v>
      </c>
      <c r="C52">
        <v>0.3111860454082489</v>
      </c>
      <c r="D52">
        <v>9.0558856725692749E-2</v>
      </c>
      <c r="E52">
        <v>0.35611703991889954</v>
      </c>
      <c r="F52">
        <v>0.18581570684909821</v>
      </c>
    </row>
    <row r="53" spans="1:6" x14ac:dyDescent="0.3">
      <c r="A53" t="s">
        <v>181</v>
      </c>
      <c r="B53" t="s">
        <v>65</v>
      </c>
      <c r="C53">
        <v>0.37732088565826416</v>
      </c>
      <c r="D53">
        <v>0.10088568180799484</v>
      </c>
      <c r="E53">
        <v>0.35006174445152283</v>
      </c>
      <c r="F53">
        <v>0.13350991904735565</v>
      </c>
    </row>
    <row r="54" spans="1:6" x14ac:dyDescent="0.3">
      <c r="A54" t="s">
        <v>181</v>
      </c>
      <c r="B54" t="s">
        <v>196</v>
      </c>
      <c r="C54">
        <v>0.42819136381149292</v>
      </c>
      <c r="D54">
        <v>0.103274866938591</v>
      </c>
      <c r="E54">
        <v>0.29034388065338135</v>
      </c>
      <c r="F54">
        <v>0.12404460459947586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tabColor theme="8" tint="0.79995117038483843"/>
  </sheetPr>
  <dimension ref="A1:D17"/>
  <sheetViews>
    <sheetView workbookViewId="0">
      <selection sqref="A1:F1"/>
    </sheetView>
  </sheetViews>
  <sheetFormatPr baseColWidth="10" defaultColWidth="8.44140625" defaultRowHeight="13.8" x14ac:dyDescent="0.25"/>
  <cols>
    <col min="1" max="1" width="12.44140625" style="11" customWidth="1"/>
    <col min="2" max="2" width="50.44140625" style="10" customWidth="1"/>
    <col min="3" max="4" width="17.44140625" style="11" customWidth="1"/>
    <col min="5" max="16384" width="8.44140625" style="8"/>
  </cols>
  <sheetData>
    <row r="1" spans="1:4" s="1" customFormat="1" ht="19.5" customHeight="1" thickBot="1" x14ac:dyDescent="0.35">
      <c r="A1" s="91" t="s">
        <v>389</v>
      </c>
      <c r="B1" s="92"/>
      <c r="C1" s="92"/>
      <c r="D1" s="93"/>
    </row>
    <row r="2" spans="1:4" s="5" customFormat="1" ht="14.4" thickBot="1" x14ac:dyDescent="0.35">
      <c r="A2" s="2" t="s">
        <v>3</v>
      </c>
      <c r="B2" s="3" t="s">
        <v>4</v>
      </c>
      <c r="C2" s="3" t="s">
        <v>5</v>
      </c>
      <c r="D2" s="4" t="s">
        <v>6</v>
      </c>
    </row>
    <row r="3" spans="1:4" x14ac:dyDescent="0.25">
      <c r="A3" s="6">
        <v>1967</v>
      </c>
      <c r="B3" s="7" t="s">
        <v>301</v>
      </c>
      <c r="C3" s="11" t="s">
        <v>303</v>
      </c>
      <c r="D3" s="19">
        <v>1917</v>
      </c>
    </row>
    <row r="4" spans="1:4" x14ac:dyDescent="0.25">
      <c r="A4" s="9">
        <v>1971</v>
      </c>
      <c r="B4" s="10" t="s">
        <v>300</v>
      </c>
      <c r="C4" s="11" t="s">
        <v>303</v>
      </c>
      <c r="D4" s="20">
        <v>1917</v>
      </c>
    </row>
    <row r="5" spans="1:4" x14ac:dyDescent="0.25">
      <c r="A5" s="9">
        <v>1975</v>
      </c>
      <c r="B5" s="10" t="s">
        <v>300</v>
      </c>
      <c r="C5" s="11" t="s">
        <v>303</v>
      </c>
      <c r="D5" s="20">
        <v>1253</v>
      </c>
    </row>
    <row r="6" spans="1:4" x14ac:dyDescent="0.25">
      <c r="A6" s="9">
        <v>1979</v>
      </c>
      <c r="B6" s="10" t="s">
        <v>300</v>
      </c>
      <c r="C6" s="11" t="s">
        <v>303</v>
      </c>
      <c r="D6" s="20">
        <v>1002</v>
      </c>
    </row>
    <row r="7" spans="1:4" x14ac:dyDescent="0.25">
      <c r="A7" s="9">
        <v>1983</v>
      </c>
      <c r="B7" s="10" t="s">
        <v>302</v>
      </c>
      <c r="C7" s="11" t="s">
        <v>303</v>
      </c>
      <c r="D7" s="20">
        <v>1001</v>
      </c>
    </row>
    <row r="8" spans="1:4" x14ac:dyDescent="0.25">
      <c r="A8" s="9">
        <v>1987</v>
      </c>
      <c r="B8" s="10" t="s">
        <v>300</v>
      </c>
      <c r="C8" s="11" t="s">
        <v>303</v>
      </c>
      <c r="D8" s="20">
        <v>1001</v>
      </c>
    </row>
    <row r="9" spans="1:4" x14ac:dyDescent="0.25">
      <c r="A9" s="9">
        <v>1991</v>
      </c>
      <c r="B9" s="10" t="s">
        <v>300</v>
      </c>
      <c r="C9" s="11" t="s">
        <v>303</v>
      </c>
      <c r="D9" s="20">
        <v>1002</v>
      </c>
    </row>
    <row r="10" spans="1:4" x14ac:dyDescent="0.25">
      <c r="A10" s="9">
        <v>1995</v>
      </c>
      <c r="B10" s="10" t="s">
        <v>300</v>
      </c>
      <c r="C10" s="11" t="s">
        <v>303</v>
      </c>
      <c r="D10" s="20">
        <v>7561</v>
      </c>
    </row>
    <row r="11" spans="1:4" x14ac:dyDescent="0.25">
      <c r="A11" s="9">
        <v>1999</v>
      </c>
      <c r="B11" s="10" t="s">
        <v>300</v>
      </c>
      <c r="C11" s="11" t="s">
        <v>303</v>
      </c>
      <c r="D11" s="20">
        <v>3258</v>
      </c>
    </row>
    <row r="12" spans="1:4" x14ac:dyDescent="0.25">
      <c r="A12" s="9">
        <v>2003</v>
      </c>
      <c r="B12" s="10" t="s">
        <v>300</v>
      </c>
      <c r="C12" s="11" t="s">
        <v>303</v>
      </c>
      <c r="D12" s="20">
        <v>5891</v>
      </c>
    </row>
    <row r="13" spans="1:4" x14ac:dyDescent="0.25">
      <c r="A13" s="9">
        <v>2007</v>
      </c>
      <c r="B13" s="10" t="s">
        <v>300</v>
      </c>
      <c r="C13" s="11" t="s">
        <v>303</v>
      </c>
      <c r="D13" s="20">
        <v>4392</v>
      </c>
    </row>
    <row r="14" spans="1:4" x14ac:dyDescent="0.25">
      <c r="A14" s="9">
        <v>2011</v>
      </c>
      <c r="B14" s="10" t="s">
        <v>300</v>
      </c>
      <c r="C14" s="11" t="s">
        <v>303</v>
      </c>
      <c r="D14" s="20">
        <v>4391</v>
      </c>
    </row>
    <row r="15" spans="1:4" x14ac:dyDescent="0.25">
      <c r="A15" s="9">
        <v>2015</v>
      </c>
      <c r="B15" s="10" t="s">
        <v>300</v>
      </c>
      <c r="C15" s="11" t="s">
        <v>303</v>
      </c>
      <c r="D15" s="20">
        <v>5337</v>
      </c>
    </row>
    <row r="16" spans="1:4" ht="14.4" thickBot="1" x14ac:dyDescent="0.3">
      <c r="A16" s="9">
        <v>2019</v>
      </c>
      <c r="B16" s="10" t="s">
        <v>300</v>
      </c>
      <c r="C16" s="11" t="s">
        <v>303</v>
      </c>
      <c r="D16" s="20">
        <v>6664</v>
      </c>
    </row>
    <row r="17" spans="1:4" ht="57" customHeight="1" thickBot="1" x14ac:dyDescent="0.3">
      <c r="A17" s="94" t="s">
        <v>304</v>
      </c>
      <c r="B17" s="95"/>
      <c r="C17" s="95"/>
      <c r="D17" s="96"/>
    </row>
  </sheetData>
  <mergeCells count="2">
    <mergeCell ref="A1:D1"/>
    <mergeCell ref="A17:D1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2">
    <tabColor theme="8" tint="0.79995117038483843"/>
  </sheetPr>
  <dimension ref="A1:G30"/>
  <sheetViews>
    <sheetView topLeftCell="A15" workbookViewId="0">
      <selection sqref="A1:F1"/>
    </sheetView>
  </sheetViews>
  <sheetFormatPr baseColWidth="10" defaultColWidth="10.77734375" defaultRowHeight="13.8" x14ac:dyDescent="0.25"/>
  <cols>
    <col min="1" max="1" width="40.44140625" style="12" customWidth="1"/>
    <col min="2" max="7" width="14" style="13" customWidth="1"/>
    <col min="8" max="16384" width="10.77734375" style="12"/>
  </cols>
  <sheetData>
    <row r="1" spans="1:7" s="8" customFormat="1" ht="20.55" customHeight="1" thickBot="1" x14ac:dyDescent="0.3">
      <c r="A1" s="91" t="s">
        <v>388</v>
      </c>
      <c r="B1" s="92"/>
      <c r="C1" s="92"/>
      <c r="D1" s="92"/>
      <c r="E1" s="92"/>
      <c r="F1" s="92"/>
      <c r="G1" s="93"/>
    </row>
    <row r="2" spans="1:7" ht="14.4" thickBot="1" x14ac:dyDescent="0.3">
      <c r="A2" s="15"/>
      <c r="B2" s="14" t="str">
        <f>IF(r_des!B1="","",r_des!B1)</f>
        <v>1967-71</v>
      </c>
      <c r="C2" s="14" t="str">
        <f>IF(r_des!C1="","",r_des!C1)</f>
        <v>1975-79</v>
      </c>
      <c r="D2" s="14" t="str">
        <f>IF(r_des!D1="","",r_des!D1)</f>
        <v>1983-87</v>
      </c>
      <c r="E2" s="14" t="str">
        <f>IF(r_des!E1="","",r_des!E1)</f>
        <v>1991-99</v>
      </c>
      <c r="F2" s="14" t="str">
        <f>IF(r_des!F1="","",r_des!F1)</f>
        <v>2003-07</v>
      </c>
      <c r="G2" s="16" t="str">
        <f>IF(r_des!G1="","",r_des!G1)</f>
        <v>2011-19</v>
      </c>
    </row>
    <row r="3" spans="1:7" x14ac:dyDescent="0.25">
      <c r="A3" s="15" t="str">
        <f>IF(r_des!A2="","",r_des!A2)</f>
        <v>Age: 20-40</v>
      </c>
      <c r="B3" s="17">
        <f>IF(r_des!B2="","",r_des!B2)</f>
        <v>0.38946583867073059</v>
      </c>
      <c r="C3" s="17">
        <f>IF(r_des!C2="","",r_des!C2)</f>
        <v>0.46260109543800354</v>
      </c>
      <c r="D3" s="17">
        <f>IF(r_des!D2="","",r_des!D2)</f>
        <v>0.43826767802238464</v>
      </c>
      <c r="E3" s="17">
        <f>IF(r_des!E2="","",r_des!E2)</f>
        <v>0.44143795967102051</v>
      </c>
      <c r="F3" s="17">
        <f>IF(r_des!F2="","",r_des!F2)</f>
        <v>0.31365808844566345</v>
      </c>
      <c r="G3" s="18">
        <f>IF(r_des!G2="","",r_des!G2)</f>
        <v>0.31983411312103271</v>
      </c>
    </row>
    <row r="4" spans="1:7" x14ac:dyDescent="0.25">
      <c r="A4" s="15" t="str">
        <f>IF(r_des!A3="","",r_des!A3)</f>
        <v>Age: 40-60</v>
      </c>
      <c r="B4" s="17">
        <f>IF(r_des!B3="","",r_des!B3)</f>
        <v>0.36962169408798218</v>
      </c>
      <c r="C4" s="17">
        <f>IF(r_des!C3="","",r_des!C3)</f>
        <v>0.32333409786224365</v>
      </c>
      <c r="D4" s="17">
        <f>IF(r_des!D3="","",r_des!D3)</f>
        <v>0.36470150947570801</v>
      </c>
      <c r="E4" s="17">
        <f>IF(r_des!E3="","",r_des!E3)</f>
        <v>0.34472879767417908</v>
      </c>
      <c r="F4" s="17">
        <f>IF(r_des!F3="","",r_des!F3)</f>
        <v>0.38481259346008301</v>
      </c>
      <c r="G4" s="18">
        <f>IF(r_des!G3="","",r_des!G3)</f>
        <v>0.40019205212593079</v>
      </c>
    </row>
    <row r="5" spans="1:7" x14ac:dyDescent="0.25">
      <c r="A5" s="15" t="str">
        <f>IF(r_des!A4="","",r_des!A4)</f>
        <v>Age: 60+</v>
      </c>
      <c r="B5" s="17">
        <f>IF(r_des!B4="","",r_des!B4)</f>
        <v>0.24091246724128723</v>
      </c>
      <c r="C5" s="17">
        <f>IF(r_des!C4="","",r_des!C4)</f>
        <v>0.21406480669975281</v>
      </c>
      <c r="D5" s="17">
        <f>IF(r_des!D4="","",r_des!D4)</f>
        <v>0.19703082740306854</v>
      </c>
      <c r="E5" s="17">
        <f>IF(r_des!E4="","",r_des!E4)</f>
        <v>0.21383324265480042</v>
      </c>
      <c r="F5" s="17">
        <f>IF(r_des!F4="","",r_des!F4)</f>
        <v>0.30152931809425354</v>
      </c>
      <c r="G5" s="18">
        <f>IF(r_des!G4="","",r_des!G4)</f>
        <v>0.2799738347530365</v>
      </c>
    </row>
    <row r="6" spans="1:7" x14ac:dyDescent="0.25">
      <c r="A6" s="15" t="str">
        <f>IF(r_des!A5="","",r_des!A5)</f>
        <v>Education: Primary</v>
      </c>
      <c r="B6" s="17">
        <f>IF(r_des!B5="","",r_des!B5)</f>
        <v>0.81329184770584106</v>
      </c>
      <c r="C6" s="17">
        <f>IF(r_des!C5="","",r_des!C5)</f>
        <v>0.40784308314323425</v>
      </c>
      <c r="D6" s="17">
        <f>IF(r_des!D5="","",r_des!D5)</f>
        <v>0.26087692379951477</v>
      </c>
      <c r="E6" s="17">
        <f>IF(r_des!E5="","",r_des!E5)</f>
        <v>0.16718626022338867</v>
      </c>
      <c r="F6" s="17">
        <f>IF(r_des!F5="","",r_des!F5)</f>
        <v>0.1500200629234314</v>
      </c>
      <c r="G6" s="18">
        <f>IF(r_des!G5="","",r_des!G5)</f>
        <v>0.10848516970872879</v>
      </c>
    </row>
    <row r="7" spans="1:7" x14ac:dyDescent="0.25">
      <c r="A7" s="15" t="str">
        <f>IF(r_des!A6="","",r_des!A6)</f>
        <v>Education: Secondary</v>
      </c>
      <c r="B7" s="17">
        <f>IF(r_des!B6="","",r_des!B6)</f>
        <v>0.14060066640377045</v>
      </c>
      <c r="C7" s="17">
        <f>IF(r_des!C6="","",r_des!C6)</f>
        <v>0.54865419864654541</v>
      </c>
      <c r="D7" s="17">
        <f>IF(r_des!D6="","",r_des!D6)</f>
        <v>0.66927880048751831</v>
      </c>
      <c r="E7" s="17">
        <f>IF(r_des!E6="","",r_des!E6)</f>
        <v>0.75410187244415283</v>
      </c>
      <c r="F7" s="17">
        <f>IF(r_des!F6="","",r_des!F6)</f>
        <v>0.75014269351959229</v>
      </c>
      <c r="G7" s="18">
        <f>IF(r_des!G6="","",r_des!G6)</f>
        <v>0.72406351566314697</v>
      </c>
    </row>
    <row r="8" spans="1:7" x14ac:dyDescent="0.25">
      <c r="A8" s="15" t="str">
        <f>IF(r_des!A7="","",r_des!A7)</f>
        <v>Education: Tertiary</v>
      </c>
      <c r="B8" s="17">
        <f>IF(r_des!B7="","",r_des!B7)</f>
        <v>4.6107485890388489E-2</v>
      </c>
      <c r="C8" s="17">
        <f>IF(r_des!C7="","",r_des!C7)</f>
        <v>4.350271075963974E-2</v>
      </c>
      <c r="D8" s="17">
        <f>IF(r_des!D7="","",r_des!D7)</f>
        <v>6.9844275712966919E-2</v>
      </c>
      <c r="E8" s="17">
        <f>IF(r_des!E7="","",r_des!E7)</f>
        <v>7.8711844980716705E-2</v>
      </c>
      <c r="F8" s="17">
        <f>IF(r_des!F7="","",r_des!F7)</f>
        <v>9.9837251007556915E-2</v>
      </c>
      <c r="G8" s="18">
        <f>IF(r_des!G7="","",r_des!G7)</f>
        <v>0.16745130717754364</v>
      </c>
    </row>
    <row r="9" spans="1:7" x14ac:dyDescent="0.25">
      <c r="A9" s="15" t="str">
        <f>IF(r_des!A8="","",r_des!A8)</f>
        <v>Employment status: Employed</v>
      </c>
      <c r="B9" s="17">
        <f>IF(r_des!B8="","",r_des!B8)</f>
        <v>0.57691866159439087</v>
      </c>
      <c r="C9" s="17">
        <f>IF(r_des!C8="","",r_des!C8)</f>
        <v>0.51156651973724365</v>
      </c>
      <c r="D9" s="17">
        <f>IF(r_des!D8="","",r_des!D8)</f>
        <v>0.59915584325790405</v>
      </c>
      <c r="E9" s="17">
        <f>IF(r_des!E8="","",r_des!E8)</f>
        <v>0.6370663046836853</v>
      </c>
      <c r="F9" s="17">
        <f>IF(r_des!F8="","",r_des!F8)</f>
        <v>0.58580762147903442</v>
      </c>
      <c r="G9" s="18">
        <f>IF(r_des!G8="","",r_des!G8)</f>
        <v>0.605049729347229</v>
      </c>
    </row>
    <row r="10" spans="1:7" x14ac:dyDescent="0.25">
      <c r="A10" s="15" t="str">
        <f>IF(r_des!A9="","",r_des!A9)</f>
        <v>Employment status: Unemployed</v>
      </c>
      <c r="B10" s="17">
        <f>IF(r_des!B9="","",r_des!B9)</f>
        <v>0</v>
      </c>
      <c r="C10" s="17">
        <f>IF(r_des!C9="","",r_des!C9)</f>
        <v>5.2375602535903454E-3</v>
      </c>
      <c r="D10" s="17">
        <f>IF(r_des!D9="","",r_des!D9)</f>
        <v>0</v>
      </c>
      <c r="E10" s="17">
        <f>IF(r_des!E9="","",r_des!E9)</f>
        <v>1.095445454120636E-2</v>
      </c>
      <c r="F10" s="17">
        <f>IF(r_des!F9="","",r_des!F9)</f>
        <v>1.4958523213863373E-2</v>
      </c>
      <c r="G10" s="18">
        <f>IF(r_des!G9="","",r_des!G9)</f>
        <v>1.6329439356923103E-2</v>
      </c>
    </row>
    <row r="11" spans="1:7" x14ac:dyDescent="0.25">
      <c r="A11" s="15" t="str">
        <f>IF(r_des!A10="","",r_des!A10)</f>
        <v>Employment status: Inactive</v>
      </c>
      <c r="B11" s="17">
        <f>IF(r_des!B10="","",r_des!B10)</f>
        <v>0.42308130860328674</v>
      </c>
      <c r="C11" s="17">
        <f>IF(r_des!C10="","",r_des!C10)</f>
        <v>0.48319593071937561</v>
      </c>
      <c r="D11" s="17">
        <f>IF(r_des!D10="","",r_des!D10)</f>
        <v>0.40084415674209595</v>
      </c>
      <c r="E11" s="17">
        <f>IF(r_des!E10="","",r_des!E10)</f>
        <v>0.35197925567626953</v>
      </c>
      <c r="F11" s="17">
        <f>IF(r_des!F10="","",r_des!F10)</f>
        <v>0.39923384785652161</v>
      </c>
      <c r="G11" s="18">
        <f>IF(r_des!G10="","",r_des!G10)</f>
        <v>0.37862083315849304</v>
      </c>
    </row>
    <row r="12" spans="1:7" x14ac:dyDescent="0.25">
      <c r="A12" s="15" t="str">
        <f>IF(r_des!A11="","",r_des!A11)</f>
        <v>Marital status: Married or with partner</v>
      </c>
      <c r="B12" s="17">
        <f>IF(r_des!B11="","",r_des!B11)</f>
        <v>0.70804262161254883</v>
      </c>
      <c r="C12" s="17">
        <f>IF(r_des!C11="","",r_des!C11)</f>
        <v>0.70789146423339844</v>
      </c>
      <c r="D12" s="17">
        <f>IF(r_des!D11="","",r_des!D11)</f>
        <v>0.60771411657333374</v>
      </c>
      <c r="E12" s="17">
        <f>IF(r_des!E11="","",r_des!E11)</f>
        <v>0.54303562641143799</v>
      </c>
      <c r="F12" s="17">
        <f>IF(r_des!F11="","",r_des!F11)</f>
        <v>0.51550555229187012</v>
      </c>
      <c r="G12" s="18">
        <f>IF(r_des!G11="","",r_des!G11)</f>
        <v>0.53137952089309692</v>
      </c>
    </row>
    <row r="13" spans="1:7" x14ac:dyDescent="0.25">
      <c r="A13" s="15" t="str">
        <f>IF(r_des!A12="","",r_des!A12)</f>
        <v>Religion: No religion</v>
      </c>
      <c r="B13" s="17">
        <f>IF(r_des!B12="","",r_des!B12)</f>
        <v>2.509431354701519E-2</v>
      </c>
      <c r="C13" s="17">
        <f>IF(r_des!C12="","",r_des!C12)</f>
        <v>3.1796097755432129E-2</v>
      </c>
      <c r="D13" s="17">
        <f>IF(r_des!D12="","",r_des!D12)</f>
        <v>5.5283594876527786E-2</v>
      </c>
      <c r="E13" s="17">
        <f>IF(r_des!E12="","",r_des!E12)</f>
        <v>9.2272713780403137E-2</v>
      </c>
      <c r="F13" s="17">
        <f>IF(r_des!F12="","",r_des!F12)</f>
        <v>0.19874319434165955</v>
      </c>
      <c r="G13" s="18">
        <f>IF(r_des!G12="","",r_des!G12)</f>
        <v>0.25566413998603821</v>
      </c>
    </row>
    <row r="14" spans="1:7" x14ac:dyDescent="0.25">
      <c r="A14" s="15" t="str">
        <f>IF(r_des!A13="","",r_des!A13)</f>
        <v>Religion: Catholic</v>
      </c>
      <c r="B14" s="17">
        <f>IF(r_des!B13="","",r_des!B13)</f>
        <v>0.42924273014068604</v>
      </c>
      <c r="C14" s="17">
        <f>IF(r_des!C13="","",r_des!C13)</f>
        <v>0.42947623133659363</v>
      </c>
      <c r="D14" s="17">
        <f>IF(r_des!D13="","",r_des!D13)</f>
        <v>0.41610506176948547</v>
      </c>
      <c r="E14" s="17">
        <f>IF(r_des!E13="","",r_des!E13)</f>
        <v>0.42728951573371887</v>
      </c>
      <c r="F14" s="17">
        <f>IF(r_des!F13="","",r_des!F13)</f>
        <v>0.37590387463569641</v>
      </c>
      <c r="G14" s="18">
        <f>IF(r_des!G13="","",r_des!G13)</f>
        <v>0.3703874945640564</v>
      </c>
    </row>
    <row r="15" spans="1:7" x14ac:dyDescent="0.25">
      <c r="A15" s="15" t="str">
        <f>IF(r_des!A14="","",r_des!A14)</f>
        <v>Religion: Protestant</v>
      </c>
      <c r="B15" s="17">
        <f>IF(r_des!B14="","",r_des!B14)</f>
        <v>0.52978205680847168</v>
      </c>
      <c r="C15" s="17">
        <f>IF(r_des!C14="","",r_des!C14)</f>
        <v>0.52771371603012085</v>
      </c>
      <c r="D15" s="17">
        <f>IF(r_des!D14="","",r_des!D14)</f>
        <v>0.50286173820495605</v>
      </c>
      <c r="E15" s="17">
        <f>IF(r_des!E14="","",r_des!E14)</f>
        <v>0.44667810201644897</v>
      </c>
      <c r="F15" s="17">
        <f>IF(r_des!F14="","",r_des!F14)</f>
        <v>0.3617534339427948</v>
      </c>
      <c r="G15" s="18">
        <f>IF(r_des!G14="","",r_des!G14)</f>
        <v>0.31397300958633423</v>
      </c>
    </row>
    <row r="16" spans="1:7" x14ac:dyDescent="0.25">
      <c r="A16" s="15" t="str">
        <f>IF(r_des!A15="","",r_des!A15)</f>
        <v>Religion: Other</v>
      </c>
      <c r="B16" s="17">
        <f>IF(r_des!B15="","",r_des!B15)</f>
        <v>1.5880901366472244E-2</v>
      </c>
      <c r="C16" s="17">
        <f>IF(r_des!C15="","",r_des!C15)</f>
        <v>1.1013982817530632E-2</v>
      </c>
      <c r="D16" s="17">
        <f>IF(r_des!D15="","",r_des!D15)</f>
        <v>2.5749575346708298E-2</v>
      </c>
      <c r="E16" s="17">
        <f>IF(r_des!E15="","",r_des!E15)</f>
        <v>3.3759675920009613E-2</v>
      </c>
      <c r="F16" s="17">
        <f>IF(r_des!F15="","",r_des!F15)</f>
        <v>6.3599497079849243E-2</v>
      </c>
      <c r="G16" s="18">
        <f>IF(r_des!G15="","",r_des!G15)</f>
        <v>5.9975355863571167E-2</v>
      </c>
    </row>
    <row r="17" spans="1:7" x14ac:dyDescent="0.25">
      <c r="A17" s="15" t="str">
        <f>IF(r_des!A16="","",r_des!A16)</f>
        <v>Church attendance: Never</v>
      </c>
      <c r="B17" s="17">
        <f>IF(r_des!B16="","",r_des!B16)</f>
        <v>0.15907634794712067</v>
      </c>
      <c r="C17" s="17">
        <f>IF(r_des!C16="","",r_des!C16)</f>
        <v>0.18516406416893005</v>
      </c>
      <c r="D17" s="17" t="str">
        <f>IF(r_des!D16="","",r_des!D16)</f>
        <v/>
      </c>
      <c r="E17" s="17">
        <f>IF(r_des!E16="","",r_des!E16)</f>
        <v>0.19365717470645905</v>
      </c>
      <c r="F17" s="17">
        <f>IF(r_des!F16="","",r_des!F16)</f>
        <v>0.28671807050704956</v>
      </c>
      <c r="G17" s="18">
        <f>IF(r_des!G16="","",r_des!G16)</f>
        <v>0.32640117406845093</v>
      </c>
    </row>
    <row r="18" spans="1:7" x14ac:dyDescent="0.25">
      <c r="A18" s="15" t="str">
        <f>IF(r_des!A17="","",r_des!A17)</f>
        <v>Church attendance: Less than monthly</v>
      </c>
      <c r="B18" s="17">
        <f>IF(r_des!B17="","",r_des!B17)</f>
        <v>0.52380287647247314</v>
      </c>
      <c r="C18" s="17">
        <f>IF(r_des!C17="","",r_des!C17)</f>
        <v>0.59965997934341431</v>
      </c>
      <c r="D18" s="17" t="str">
        <f>IF(r_des!D17="","",r_des!D17)</f>
        <v/>
      </c>
      <c r="E18" s="17">
        <f>IF(r_des!E17="","",r_des!E17)</f>
        <v>0.69743692874908447</v>
      </c>
      <c r="F18" s="17">
        <f>IF(r_des!F17="","",r_des!F17)</f>
        <v>0.608009934425354</v>
      </c>
      <c r="G18" s="18">
        <f>IF(r_des!G17="","",r_des!G17)</f>
        <v>0.58841997385025024</v>
      </c>
    </row>
    <row r="19" spans="1:7" x14ac:dyDescent="0.25">
      <c r="A19" s="15" t="str">
        <f>IF(r_des!A18="","",r_des!A18)</f>
        <v>Church attendance: Monthly or more</v>
      </c>
      <c r="B19" s="17">
        <f>IF(r_des!B18="","",r_des!B18)</f>
        <v>0.317120760679245</v>
      </c>
      <c r="C19" s="17">
        <f>IF(r_des!C18="","",r_des!C18)</f>
        <v>0.21517595648765564</v>
      </c>
      <c r="D19" s="17" t="str">
        <f>IF(r_des!D18="","",r_des!D18)</f>
        <v/>
      </c>
      <c r="E19" s="17">
        <f>IF(r_des!E18="","",r_des!E18)</f>
        <v>0.10890588909387589</v>
      </c>
      <c r="F19" s="17">
        <f>IF(r_des!F18="","",r_des!F18)</f>
        <v>0.10527202486991882</v>
      </c>
      <c r="G19" s="18">
        <f>IF(r_des!G18="","",r_des!G18)</f>
        <v>8.517882227897644E-2</v>
      </c>
    </row>
    <row r="20" spans="1:7" x14ac:dyDescent="0.25">
      <c r="A20" s="15" t="str">
        <f>IF(r_des!A19="","",r_des!A19)</f>
        <v>Rural-urban: Rural areas</v>
      </c>
      <c r="B20" s="17">
        <f>IF(r_des!B19="","",r_des!B19)</f>
        <v>0.55218034982681274</v>
      </c>
      <c r="C20" s="17">
        <f>IF(r_des!C19="","",r_des!C19)</f>
        <v>0.47196999192237854</v>
      </c>
      <c r="D20" s="17" t="str">
        <f>IF(r_des!D19="","",r_des!D19)</f>
        <v/>
      </c>
      <c r="E20" s="17">
        <f>IF(r_des!E19="","",r_des!E19)</f>
        <v>0.60577529668807983</v>
      </c>
      <c r="F20" s="17">
        <f>IF(r_des!F19="","",r_des!F19)</f>
        <v>0.59554243087768555</v>
      </c>
      <c r="G20" s="18">
        <f>IF(r_des!G19="","",r_des!G19)</f>
        <v>0.58494287729263306</v>
      </c>
    </row>
    <row r="21" spans="1:7" x14ac:dyDescent="0.25">
      <c r="A21" s="15" t="s">
        <v>501</v>
      </c>
      <c r="B21" s="17" t="str">
        <f>IF(r_des!B20="","",r_des!B20)</f>
        <v/>
      </c>
      <c r="C21" s="17" t="str">
        <f>IF(r_des!C20="","",r_des!C20)</f>
        <v/>
      </c>
      <c r="D21" s="17" t="str">
        <f>IF(r_des!D20="","",r_des!D20)</f>
        <v/>
      </c>
      <c r="E21" s="17">
        <f>IF(r_des!E20="","",r_des!E20)</f>
        <v>0.31879088282585144</v>
      </c>
      <c r="F21" s="17">
        <f>IF(r_des!F20="","",r_des!F20)</f>
        <v>0.34267428517341614</v>
      </c>
      <c r="G21" s="18">
        <f>IF(r_des!G20="","",r_des!G20)</f>
        <v>0.32887759804725647</v>
      </c>
    </row>
    <row r="22" spans="1:7" x14ac:dyDescent="0.25">
      <c r="A22" s="15" t="str">
        <f>IF(r_des!A21="","",r_des!A21)</f>
        <v>Gender: Man</v>
      </c>
      <c r="B22" s="17">
        <f>IF(r_des!B21="","",r_des!B21)</f>
        <v>0.45739364624023438</v>
      </c>
      <c r="C22" s="17">
        <f>IF(r_des!C21="","",r_des!C21)</f>
        <v>0.46448993682861328</v>
      </c>
      <c r="D22" s="17">
        <f>IF(r_des!D21="","",r_des!D21)</f>
        <v>0.4807039201259613</v>
      </c>
      <c r="E22" s="17">
        <f>IF(r_des!E21="","",r_des!E21)</f>
        <v>0.46109113097190857</v>
      </c>
      <c r="F22" s="17">
        <f>IF(r_des!F21="","",r_des!F21)</f>
        <v>0.42518475651741028</v>
      </c>
      <c r="G22" s="18">
        <f>IF(r_des!G21="","",r_des!G21)</f>
        <v>0.47734823822975159</v>
      </c>
    </row>
    <row r="23" spans="1:7" x14ac:dyDescent="0.25">
      <c r="A23" s="15" t="str">
        <f>IF(r_des!A22="","",r_des!A22)</f>
        <v>Country of birth: CH</v>
      </c>
      <c r="B23" s="17" t="str">
        <f>IF(r_des!B22="","",r_des!B22)</f>
        <v/>
      </c>
      <c r="C23" s="17" t="str">
        <f>IF(r_des!C22="","",r_des!C22)</f>
        <v/>
      </c>
      <c r="D23" s="17" t="str">
        <f>IF(r_des!D22="","",r_des!D22)</f>
        <v/>
      </c>
      <c r="E23" s="17">
        <f>IF(r_des!E22="","",r_des!E22)</f>
        <v>0.90104544162750244</v>
      </c>
      <c r="F23" s="17">
        <f>IF(r_des!F22="","",r_des!F22)</f>
        <v>0.90101814270019531</v>
      </c>
      <c r="G23" s="18">
        <f>IF(r_des!G22="","",r_des!G22)</f>
        <v>0.83288675546646118</v>
      </c>
    </row>
    <row r="24" spans="1:7" x14ac:dyDescent="0.25">
      <c r="A24" s="15" t="str">
        <f>IF(r_des!A23="","",r_des!A23)</f>
        <v>Country of birth: Other</v>
      </c>
      <c r="B24" s="17" t="str">
        <f>IF(r_des!B23="","",r_des!B23)</f>
        <v/>
      </c>
      <c r="C24" s="17" t="str">
        <f>IF(r_des!C23="","",r_des!C23)</f>
        <v/>
      </c>
      <c r="D24" s="17" t="str">
        <f>IF(r_des!D23="","",r_des!D23)</f>
        <v/>
      </c>
      <c r="E24" s="17">
        <f>IF(r_des!E23="","",r_des!E23)</f>
        <v>9.8954536020755768E-2</v>
      </c>
      <c r="F24" s="17">
        <f>IF(r_des!F23="","",r_des!F23)</f>
        <v>9.8981834948062897E-2</v>
      </c>
      <c r="G24" s="18">
        <f>IF(r_des!G23="","",r_des!G23)</f>
        <v>0.16711325943470001</v>
      </c>
    </row>
    <row r="25" spans="1:7" x14ac:dyDescent="0.25">
      <c r="A25" s="15" t="str">
        <f>IF(r_des!A24="","",r_des!A24)</f>
        <v>Home ownership: Yes</v>
      </c>
      <c r="B25" s="17" t="str">
        <f>IF(r_des!B24="","",r_des!B24)</f>
        <v/>
      </c>
      <c r="C25" s="17" t="str">
        <f>IF(r_des!C24="","",r_des!C24)</f>
        <v/>
      </c>
      <c r="D25" s="17">
        <f>IF(r_des!D24="","",r_des!D24)</f>
        <v>0.34569385647773743</v>
      </c>
      <c r="E25" s="17">
        <f>IF(r_des!E24="","",r_des!E24)</f>
        <v>0.38055762648582458</v>
      </c>
      <c r="F25" s="17">
        <f>IF(r_des!F24="","",r_des!F24)</f>
        <v>0.46578812599182129</v>
      </c>
      <c r="G25" s="18">
        <f>IF(r_des!G24="","",r_des!G24)</f>
        <v>0.5045967698097229</v>
      </c>
    </row>
    <row r="26" spans="1:7" x14ac:dyDescent="0.25">
      <c r="A26" s="15" t="str">
        <f>IF(r_des!A25="","",r_des!A25)</f>
        <v>Region: German</v>
      </c>
      <c r="B26" s="17">
        <f>IF(r_des!B25="","",r_des!B25)</f>
        <v>0.75449013710021973</v>
      </c>
      <c r="C26" s="17">
        <f>IF(r_des!C25="","",r_des!C25)</f>
        <v>0.73436963558197021</v>
      </c>
      <c r="D26" s="17">
        <f>IF(r_des!D25="","",r_des!D25)</f>
        <v>0.740345299243927</v>
      </c>
      <c r="E26" s="17">
        <f>IF(r_des!E25="","",r_des!E25)</f>
        <v>0.72245955467224121</v>
      </c>
      <c r="F26" s="17">
        <f>IF(r_des!F25="","",r_des!F25)</f>
        <v>0.72591179609298706</v>
      </c>
      <c r="G26" s="18">
        <f>IF(r_des!G25="","",r_des!G25)</f>
        <v>0.72173136472702026</v>
      </c>
    </row>
    <row r="27" spans="1:7" x14ac:dyDescent="0.25">
      <c r="A27" s="15" t="str">
        <f>IF(r_des!A26="","",r_des!A26)</f>
        <v>Region: French</v>
      </c>
      <c r="B27" s="17">
        <f>IF(r_des!B26="","",r_des!B26)</f>
        <v>0.20306001603603363</v>
      </c>
      <c r="C27" s="17">
        <f>IF(r_des!C26="","",r_des!C26)</f>
        <v>0.22838953137397766</v>
      </c>
      <c r="D27" s="17">
        <f>IF(r_des!D26="","",r_des!D26)</f>
        <v>0.2135293036699295</v>
      </c>
      <c r="E27" s="17">
        <f>IF(r_des!E26="","",r_des!E26)</f>
        <v>0.23613458871841431</v>
      </c>
      <c r="F27" s="17">
        <f>IF(r_des!F26="","",r_des!F26)</f>
        <v>0.23110233247280121</v>
      </c>
      <c r="G27" s="18">
        <f>IF(r_des!G26="","",r_des!G26)</f>
        <v>0.23421156406402588</v>
      </c>
    </row>
    <row r="28" spans="1:7" x14ac:dyDescent="0.25">
      <c r="A28" s="15" t="str">
        <f>IF(r_des!A27="","",r_des!A27)</f>
        <v>Region: Italian</v>
      </c>
      <c r="B28" s="17">
        <f>IF(r_des!B27="","",r_des!B27)</f>
        <v>4.2449858039617538E-2</v>
      </c>
      <c r="C28" s="17">
        <f>IF(r_des!C27="","",r_des!C27)</f>
        <v>3.7240851670503616E-2</v>
      </c>
      <c r="D28" s="17">
        <f>IF(r_des!D27="","",r_des!D27)</f>
        <v>4.6125426888465881E-2</v>
      </c>
      <c r="E28" s="17">
        <f>IF(r_des!E27="","",r_des!E27)</f>
        <v>4.1405860334634781E-2</v>
      </c>
      <c r="F28" s="17">
        <f>IF(r_des!F27="","",r_des!F27)</f>
        <v>4.2985878884792328E-2</v>
      </c>
      <c r="G28" s="18">
        <f>IF(r_des!G27="","",r_des!G27)</f>
        <v>4.4057048857212067E-2</v>
      </c>
    </row>
    <row r="29" spans="1:7" ht="14.4" thickBot="1" x14ac:dyDescent="0.3">
      <c r="A29" s="15" t="str">
        <f>IF(r_des!A28="","",r_des!A28)</f>
        <v>Union membership: Yes</v>
      </c>
      <c r="B29" s="17">
        <f>IF(r_des!B28="","",r_des!B28)</f>
        <v>0.13943833112716675</v>
      </c>
      <c r="C29" s="17">
        <f>IF(r_des!C28="","",r_des!C28)</f>
        <v>0.14146396517753601</v>
      </c>
      <c r="D29" s="17">
        <f>IF(r_des!D28="","",r_des!D28)</f>
        <v>8.8996708393096924E-2</v>
      </c>
      <c r="E29" s="17">
        <f>IF(r_des!E28="","",r_des!E28)</f>
        <v>0.17268913984298706</v>
      </c>
      <c r="F29" s="17">
        <f>IF(r_des!F28="","",r_des!F28)</f>
        <v>0.14145639538764954</v>
      </c>
      <c r="G29" s="18">
        <f>IF(r_des!G28="","",r_des!G28)</f>
        <v>9.9668793380260468E-2</v>
      </c>
    </row>
    <row r="30" spans="1:7" ht="46.95" customHeight="1" thickBot="1" x14ac:dyDescent="0.3">
      <c r="A30" s="94" t="s">
        <v>305</v>
      </c>
      <c r="B30" s="97"/>
      <c r="C30" s="97"/>
      <c r="D30" s="97"/>
      <c r="E30" s="97"/>
      <c r="F30" s="97"/>
      <c r="G30" s="98"/>
    </row>
  </sheetData>
  <mergeCells count="2">
    <mergeCell ref="A1:G1"/>
    <mergeCell ref="A30:G3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tabColor theme="8" tint="0.79995117038483843"/>
  </sheetPr>
  <dimension ref="A1:F45"/>
  <sheetViews>
    <sheetView workbookViewId="0">
      <selection sqref="A1:F1"/>
    </sheetView>
  </sheetViews>
  <sheetFormatPr baseColWidth="10" defaultColWidth="11.44140625" defaultRowHeight="14.4" x14ac:dyDescent="0.3"/>
  <cols>
    <col min="1" max="1" width="38.77734375" customWidth="1"/>
    <col min="2" max="6" width="17.6640625" style="34" customWidth="1"/>
  </cols>
  <sheetData>
    <row r="1" spans="1:6" ht="27" customHeight="1" thickBot="1" x14ac:dyDescent="0.35">
      <c r="A1" s="82" t="s">
        <v>490</v>
      </c>
      <c r="B1" s="83"/>
      <c r="C1" s="83"/>
      <c r="D1" s="83"/>
      <c r="E1" s="83"/>
      <c r="F1" s="84"/>
    </row>
    <row r="2" spans="1:6" ht="16.95" customHeight="1" thickBot="1" x14ac:dyDescent="0.35">
      <c r="A2" s="45"/>
      <c r="B2" s="85" t="s">
        <v>88</v>
      </c>
      <c r="C2" s="86"/>
      <c r="D2" s="86"/>
      <c r="E2" s="86"/>
      <c r="F2" s="87"/>
    </row>
    <row r="3" spans="1:6" ht="15" thickBot="1" x14ac:dyDescent="0.35">
      <c r="A3" s="36"/>
      <c r="B3" s="52" t="str">
        <f>IF(r_vote_all!C1="","",r_vote_all!C1)</f>
        <v>SPS / PDA</v>
      </c>
      <c r="C3" s="52" t="str">
        <f>IF(r_vote_all!D1="","",r_vote_all!D1)</f>
        <v>CVP</v>
      </c>
      <c r="D3" s="52" t="str">
        <f>IF(r_vote_all!E1="","",r_vote_all!E1)</f>
        <v>FDP</v>
      </c>
      <c r="E3" s="52" t="str">
        <f>IF(r_vote_all!F1="","",r_vote_all!F1)</f>
        <v>GPS / GLP</v>
      </c>
      <c r="F3" s="53" t="str">
        <f>IF(r_vote_all!G1="","",r_vote_all!G1)</f>
        <v>SVP / FPS / SD</v>
      </c>
    </row>
    <row r="4" spans="1:6" ht="15" thickBot="1" x14ac:dyDescent="0.35">
      <c r="A4" s="46" t="s">
        <v>146</v>
      </c>
      <c r="B4" s="49">
        <v>0.2</v>
      </c>
      <c r="C4" s="50">
        <v>0.12</v>
      </c>
      <c r="D4" s="50">
        <v>0.17</v>
      </c>
      <c r="E4" s="50">
        <v>0.15</v>
      </c>
      <c r="F4" s="51">
        <v>0.25</v>
      </c>
    </row>
    <row r="5" spans="1:6" x14ac:dyDescent="0.3">
      <c r="A5" s="35" t="s">
        <v>86</v>
      </c>
      <c r="B5" s="17"/>
      <c r="C5" s="17"/>
      <c r="D5" s="17"/>
      <c r="E5" s="17"/>
      <c r="F5" s="18"/>
    </row>
    <row r="6" spans="1:6" x14ac:dyDescent="0.3">
      <c r="A6" s="36" t="str">
        <f>IF(r_vote_all!B2="","",r_vote_all!B2)</f>
        <v>Primary</v>
      </c>
      <c r="B6" s="17">
        <f>IF(r_vote_all!C2="","",r_vote_all!C2)</f>
        <v>0.17362704873085022</v>
      </c>
      <c r="C6" s="17">
        <f>IF(r_vote_all!D2="","",r_vote_all!D2)</f>
        <v>0.18851839005947113</v>
      </c>
      <c r="D6" s="17">
        <f>IF(r_vote_all!E2="","",r_vote_all!E2)</f>
        <v>0.11716684699058533</v>
      </c>
      <c r="E6" s="17">
        <f>IF(r_vote_all!F2="","",r_vote_all!F2)</f>
        <v>8.1538483500480652E-2</v>
      </c>
      <c r="F6" s="18">
        <f>IF(r_vote_all!G2="","",r_vote_all!G2)</f>
        <v>0.32906198501586914</v>
      </c>
    </row>
    <row r="7" spans="1:6" x14ac:dyDescent="0.3">
      <c r="A7" s="36" t="str">
        <f>IF(r_vote_all!B3="","",r_vote_all!B3)</f>
        <v>Secondary</v>
      </c>
      <c r="B7" s="17">
        <f>IF(r_vote_all!C3="","",r_vote_all!C3)</f>
        <v>0.18078117072582245</v>
      </c>
      <c r="C7" s="17">
        <f>IF(r_vote_all!D3="","",r_vote_all!D3)</f>
        <v>0.11365487426519394</v>
      </c>
      <c r="D7" s="17">
        <f>IF(r_vote_all!E3="","",r_vote_all!E3)</f>
        <v>0.16358946263790131</v>
      </c>
      <c r="E7" s="17">
        <f>IF(r_vote_all!F3="","",r_vote_all!F3)</f>
        <v>0.12518647313117981</v>
      </c>
      <c r="F7" s="18">
        <f>IF(r_vote_all!G3="","",r_vote_all!G3)</f>
        <v>0.28538417816162109</v>
      </c>
    </row>
    <row r="8" spans="1:6" x14ac:dyDescent="0.3">
      <c r="A8" s="36" t="str">
        <f>IF(r_vote_all!B4="","",r_vote_all!B4)</f>
        <v>Tertiary</v>
      </c>
      <c r="B8" s="17">
        <f>IF(r_vote_all!C4="","",r_vote_all!C4)</f>
        <v>0.26328122615814209</v>
      </c>
      <c r="C8" s="17">
        <f>IF(r_vote_all!D4="","",r_vote_all!D4)</f>
        <v>0.11110319197177887</v>
      </c>
      <c r="D8" s="17">
        <f>IF(r_vote_all!E4="","",r_vote_all!E4)</f>
        <v>0.20105652511119843</v>
      </c>
      <c r="E8" s="17">
        <f>IF(r_vote_all!F4="","",r_vote_all!F4)</f>
        <v>0.23439778387546539</v>
      </c>
      <c r="F8" s="18">
        <f>IF(r_vote_all!G4="","",r_vote_all!G4)</f>
        <v>0.10401929169893265</v>
      </c>
    </row>
    <row r="9" spans="1:6" x14ac:dyDescent="0.3">
      <c r="A9" s="35" t="s">
        <v>87</v>
      </c>
      <c r="B9" s="17"/>
      <c r="C9" s="17"/>
      <c r="D9" s="17"/>
      <c r="E9" s="17"/>
      <c r="F9" s="18"/>
    </row>
    <row r="10" spans="1:6" x14ac:dyDescent="0.3">
      <c r="A10" s="36" t="str">
        <f>IF(r_vote_all!B18="","",r_vote_all!B18)</f>
        <v>Bottom 50%</v>
      </c>
      <c r="B10" s="17">
        <f>IF(r_vote_all!C18="","",r_vote_all!C18)</f>
        <v>0.20433539152145386</v>
      </c>
      <c r="C10" s="17">
        <f>IF(r_vote_all!D18="","",r_vote_all!D18)</f>
        <v>0.12069649994373322</v>
      </c>
      <c r="D10" s="17">
        <f>IF(r_vote_all!E18="","",r_vote_all!E18)</f>
        <v>0.12162578850984573</v>
      </c>
      <c r="E10" s="17">
        <f>IF(r_vote_all!F18="","",r_vote_all!F18)</f>
        <v>0.12288711220026016</v>
      </c>
      <c r="F10" s="18">
        <f>IF(r_vote_all!G18="","",r_vote_all!G18)</f>
        <v>0.29617571830749512</v>
      </c>
    </row>
    <row r="11" spans="1:6" x14ac:dyDescent="0.3">
      <c r="A11" s="36" t="str">
        <f>IF(r_vote_all!B19="","",r_vote_all!B19)</f>
        <v>Middle 40%</v>
      </c>
      <c r="B11" s="17">
        <f>IF(r_vote_all!C19="","",r_vote_all!C19)</f>
        <v>0.2101355642080307</v>
      </c>
      <c r="C11" s="17">
        <f>IF(r_vote_all!D19="","",r_vote_all!D19)</f>
        <v>0.11354786902666092</v>
      </c>
      <c r="D11" s="17">
        <f>IF(r_vote_all!E19="","",r_vote_all!E19)</f>
        <v>0.17858883738517761</v>
      </c>
      <c r="E11" s="17">
        <f>IF(r_vote_all!F19="","",r_vote_all!F19)</f>
        <v>0.16165173053741455</v>
      </c>
      <c r="F11" s="18">
        <f>IF(r_vote_all!G19="","",r_vote_all!G19)</f>
        <v>0.21484498679637909</v>
      </c>
    </row>
    <row r="12" spans="1:6" x14ac:dyDescent="0.3">
      <c r="A12" s="36" t="str">
        <f>IF(r_vote_all!B20="","",r_vote_all!B20)</f>
        <v>Top 10%</v>
      </c>
      <c r="B12" s="17">
        <f>IF(r_vote_all!C20="","",r_vote_all!C20)</f>
        <v>0.1527000218629837</v>
      </c>
      <c r="C12" s="17">
        <f>IF(r_vote_all!D20="","",r_vote_all!D20)</f>
        <v>0.11661955714225769</v>
      </c>
      <c r="D12" s="17">
        <f>IF(r_vote_all!E20="","",r_vote_all!E20)</f>
        <v>0.26134380698204041</v>
      </c>
      <c r="E12" s="17">
        <f>IF(r_vote_all!F20="","",r_vote_all!F20)</f>
        <v>0.20575645565986633</v>
      </c>
      <c r="F12" s="18">
        <f>IF(r_vote_all!G20="","",r_vote_all!G20)</f>
        <v>0.18672777712345123</v>
      </c>
    </row>
    <row r="13" spans="1:6" x14ac:dyDescent="0.3">
      <c r="A13" s="35" t="s">
        <v>299</v>
      </c>
      <c r="B13" s="17"/>
      <c r="C13" s="17"/>
      <c r="D13" s="17"/>
      <c r="E13" s="17"/>
      <c r="F13" s="18"/>
    </row>
    <row r="14" spans="1:6" x14ac:dyDescent="0.3">
      <c r="A14" s="36" t="str">
        <f>IF(r_vote_all!B42="","",r_vote_all!B42)</f>
        <v>German</v>
      </c>
      <c r="B14" s="17">
        <f>IF(r_vote_all!C42="","",r_vote_all!C42)</f>
        <v>0.18625998497009277</v>
      </c>
      <c r="C14" s="17">
        <f>IF(r_vote_all!D42="","",r_vote_all!D42)</f>
        <v>0.11127008497714996</v>
      </c>
      <c r="D14" s="17">
        <f>IF(r_vote_all!E42="","",r_vote_all!E42)</f>
        <v>0.15090146660804749</v>
      </c>
      <c r="E14" s="17">
        <f>IF(r_vote_all!F42="","",r_vote_all!F42)</f>
        <v>0.1490262895822525</v>
      </c>
      <c r="F14" s="18">
        <f>IF(r_vote_all!G42="","",r_vote_all!G42)</f>
        <v>0.27419561147689819</v>
      </c>
    </row>
    <row r="15" spans="1:6" x14ac:dyDescent="0.3">
      <c r="A15" s="36" t="str">
        <f>IF(r_vote_all!B43="","",r_vote_all!B43)</f>
        <v>French</v>
      </c>
      <c r="B15" s="17">
        <f>IF(r_vote_all!C43="","",r_vote_all!C43)</f>
        <v>0.24762259423732758</v>
      </c>
      <c r="C15" s="17">
        <f>IF(r_vote_all!D43="","",r_vote_all!D43)</f>
        <v>0.12776325643062592</v>
      </c>
      <c r="D15" s="17">
        <f>IF(r_vote_all!E43="","",r_vote_all!E43)</f>
        <v>0.21830096840858459</v>
      </c>
      <c r="E15" s="17">
        <f>IF(r_vote_all!F43="","",r_vote_all!F43)</f>
        <v>0.15006497502326965</v>
      </c>
      <c r="F15" s="18">
        <f>IF(r_vote_all!G43="","",r_vote_all!G43)</f>
        <v>0.17630892992019653</v>
      </c>
    </row>
    <row r="16" spans="1:6" x14ac:dyDescent="0.3">
      <c r="A16" s="36" t="str">
        <f>IF(r_vote_all!B44="","",r_vote_all!B44)</f>
        <v>Italian</v>
      </c>
      <c r="B16" s="17">
        <f>IF(r_vote_all!C44="","",r_vote_all!C44)</f>
        <v>0.17918625473976135</v>
      </c>
      <c r="C16" s="17">
        <f>IF(r_vote_all!D44="","",r_vote_all!D44)</f>
        <v>0.193532794713974</v>
      </c>
      <c r="D16" s="17">
        <f>IF(r_vote_all!E44="","",r_vote_all!E44)</f>
        <v>0.25457626581192017</v>
      </c>
      <c r="E16" s="17">
        <f>IF(r_vote_all!F44="","",r_vote_all!F44)</f>
        <v>6.8963214755058289E-2</v>
      </c>
      <c r="F16" s="18">
        <f>IF(r_vote_all!G44="","",r_vote_all!G44)</f>
        <v>0.14055730402469635</v>
      </c>
    </row>
    <row r="17" spans="1:6" x14ac:dyDescent="0.3">
      <c r="A17" s="35" t="s">
        <v>201</v>
      </c>
      <c r="B17" s="17"/>
      <c r="C17" s="17"/>
      <c r="D17" s="17"/>
      <c r="E17" s="17"/>
      <c r="F17" s="18"/>
    </row>
    <row r="18" spans="1:6" x14ac:dyDescent="0.3">
      <c r="A18" s="36" t="str">
        <f>IF(r_vote_all!B31="","",r_vote_all!B31)</f>
        <v>Urban</v>
      </c>
      <c r="B18" s="17">
        <f>IF(r_vote_all!C31="","",r_vote_all!C31)</f>
        <v>0.24728824198246002</v>
      </c>
      <c r="C18" s="17">
        <f>IF(r_vote_all!D31="","",r_vote_all!D31)</f>
        <v>9.4410508871078491E-2</v>
      </c>
      <c r="D18" s="17">
        <f>IF(r_vote_all!E31="","",r_vote_all!E31)</f>
        <v>0.16764576733112335</v>
      </c>
      <c r="E18" s="17">
        <f>IF(r_vote_all!F31="","",r_vote_all!F31)</f>
        <v>0.18799072504043579</v>
      </c>
      <c r="F18" s="18">
        <f>IF(r_vote_all!G31="","",r_vote_all!G31)</f>
        <v>0.18943293392658234</v>
      </c>
    </row>
    <row r="19" spans="1:6" x14ac:dyDescent="0.3">
      <c r="A19" s="36" t="str">
        <f>IF(r_vote_all!B32="","",r_vote_all!B32)</f>
        <v>Rural</v>
      </c>
      <c r="B19" s="17">
        <f>IF(r_vote_all!C32="","",r_vote_all!C32)</f>
        <v>0.16391120851039886</v>
      </c>
      <c r="C19" s="17">
        <f>IF(r_vote_all!D32="","",r_vote_all!D32)</f>
        <v>0.13435769081115723</v>
      </c>
      <c r="D19" s="17">
        <f>IF(r_vote_all!E32="","",r_vote_all!E32)</f>
        <v>0.16922217607498169</v>
      </c>
      <c r="E19" s="17">
        <f>IF(r_vote_all!F32="","",r_vote_all!F32)</f>
        <v>0.11660459637641907</v>
      </c>
      <c r="F19" s="18">
        <f>IF(r_vote_all!G32="","",r_vote_all!G32)</f>
        <v>0.29083240032196045</v>
      </c>
    </row>
    <row r="20" spans="1:6" x14ac:dyDescent="0.3">
      <c r="A20" s="35" t="s">
        <v>93</v>
      </c>
      <c r="B20" s="17"/>
      <c r="C20" s="17"/>
      <c r="D20" s="17"/>
      <c r="E20" s="17"/>
      <c r="F20" s="18"/>
    </row>
    <row r="21" spans="1:6" x14ac:dyDescent="0.3">
      <c r="A21" s="36" t="str">
        <f>IF(r_vote_all!B21="","",r_vote_all!B21)</f>
        <v>No religion</v>
      </c>
      <c r="B21" s="17">
        <f>IF(r_vote_all!C21="","",r_vote_all!C21)</f>
        <v>0.28846165537834167</v>
      </c>
      <c r="C21" s="17">
        <f>IF(r_vote_all!D21="","",r_vote_all!D21)</f>
        <v>3.2087668776512146E-2</v>
      </c>
      <c r="D21" s="17">
        <f>IF(r_vote_all!E21="","",r_vote_all!E21)</f>
        <v>0.13600313663482666</v>
      </c>
      <c r="E21" s="17">
        <f>IF(r_vote_all!F21="","",r_vote_all!F21)</f>
        <v>0.22752536833286285</v>
      </c>
      <c r="F21" s="18">
        <f>IF(r_vote_all!G21="","",r_vote_all!G21)</f>
        <v>0.23530161380767822</v>
      </c>
    </row>
    <row r="22" spans="1:6" x14ac:dyDescent="0.3">
      <c r="A22" s="36" t="str">
        <f>IF(r_vote_all!B22="","",r_vote_all!B22)</f>
        <v>Catholic</v>
      </c>
      <c r="B22" s="17">
        <f>IF(r_vote_all!C22="","",r_vote_all!C22)</f>
        <v>0.16625893115997314</v>
      </c>
      <c r="C22" s="17">
        <f>IF(r_vote_all!D22="","",r_vote_all!D22)</f>
        <v>0.23683103919029236</v>
      </c>
      <c r="D22" s="17">
        <f>IF(r_vote_all!E22="","",r_vote_all!E22)</f>
        <v>0.16793401539325714</v>
      </c>
      <c r="E22" s="17">
        <f>IF(r_vote_all!F22="","",r_vote_all!F22)</f>
        <v>0.10812639445066452</v>
      </c>
      <c r="F22" s="18">
        <f>IF(r_vote_all!G22="","",r_vote_all!G22)</f>
        <v>0.23946833610534668</v>
      </c>
    </row>
    <row r="23" spans="1:6" x14ac:dyDescent="0.3">
      <c r="A23" s="36" t="str">
        <f>IF(r_vote_all!B23="","",r_vote_all!B23)</f>
        <v>Protestant</v>
      </c>
      <c r="B23" s="17">
        <f>IF(r_vote_all!C23="","",r_vote_all!C23)</f>
        <v>0.18119996786117554</v>
      </c>
      <c r="C23" s="17">
        <f>IF(r_vote_all!D23="","",r_vote_all!D23)</f>
        <v>4.4248335063457489E-2</v>
      </c>
      <c r="D23" s="17">
        <f>IF(r_vote_all!E23="","",r_vote_all!E23)</f>
        <v>0.19067434966564178</v>
      </c>
      <c r="E23" s="17">
        <f>IF(r_vote_all!F23="","",r_vote_all!F23)</f>
        <v>0.14565040171146393</v>
      </c>
      <c r="F23" s="18">
        <f>IF(r_vote_all!G23="","",r_vote_all!G23)</f>
        <v>0.26728528738021851</v>
      </c>
    </row>
    <row r="24" spans="1:6" x14ac:dyDescent="0.3">
      <c r="A24" s="36" t="str">
        <f>IF(r_vote_all!B24="","",r_vote_all!B24)</f>
        <v>Other</v>
      </c>
      <c r="B24" s="17">
        <f>IF(r_vote_all!C24="","",r_vote_all!C24)</f>
        <v>0.15609936416149139</v>
      </c>
      <c r="C24" s="17">
        <f>IF(r_vote_all!D24="","",r_vote_all!D24)</f>
        <v>8.7231144309043884E-2</v>
      </c>
      <c r="D24" s="17">
        <f>IF(r_vote_all!E24="","",r_vote_all!E24)</f>
        <v>0.1478167325258255</v>
      </c>
      <c r="E24" s="17">
        <f>IF(r_vote_all!F24="","",r_vote_all!F24)</f>
        <v>9.2841774225234985E-2</v>
      </c>
      <c r="F24" s="18">
        <f>IF(r_vote_all!G24="","",r_vote_all!G24)</f>
        <v>0.22793887555599213</v>
      </c>
    </row>
    <row r="25" spans="1:6" x14ac:dyDescent="0.3">
      <c r="A25" s="35" t="s">
        <v>107</v>
      </c>
      <c r="B25" s="17"/>
      <c r="C25" s="17"/>
      <c r="D25" s="17"/>
      <c r="E25" s="17"/>
      <c r="F25" s="18"/>
    </row>
    <row r="26" spans="1:6" x14ac:dyDescent="0.3">
      <c r="A26" s="36" t="str">
        <f>r_vote_all!B25</f>
        <v>Never</v>
      </c>
      <c r="B26" s="17">
        <f>r_vote_all!C25</f>
        <v>0.2821412980556488</v>
      </c>
      <c r="C26" s="17">
        <f>r_vote_all!D25</f>
        <v>3.7800073623657227E-2</v>
      </c>
      <c r="D26" s="17">
        <f>r_vote_all!E25</f>
        <v>0.1450817734003067</v>
      </c>
      <c r="E26" s="17">
        <f>r_vote_all!F25</f>
        <v>0.2197791188955307</v>
      </c>
      <c r="F26" s="18">
        <f>r_vote_all!G25</f>
        <v>0.23094373941421509</v>
      </c>
    </row>
    <row r="27" spans="1:6" x14ac:dyDescent="0.3">
      <c r="A27" s="36" t="str">
        <f>r_vote_all!B26</f>
        <v>Less than monthly</v>
      </c>
      <c r="B27" s="17">
        <f>r_vote_all!C26</f>
        <v>0.17670144140720367</v>
      </c>
      <c r="C27" s="17">
        <f>r_vote_all!D26</f>
        <v>0.1254284679889679</v>
      </c>
      <c r="D27" s="17">
        <f>r_vote_all!E26</f>
        <v>0.18575255572795868</v>
      </c>
      <c r="E27" s="17">
        <f>r_vote_all!F26</f>
        <v>0.13119456171989441</v>
      </c>
      <c r="F27" s="18">
        <f>r_vote_all!G26</f>
        <v>0.26407220959663391</v>
      </c>
    </row>
    <row r="28" spans="1:6" x14ac:dyDescent="0.3">
      <c r="A28" s="36" t="s">
        <v>62</v>
      </c>
      <c r="B28" s="17">
        <f>r_vote_all!C27</f>
        <v>0.11272124201059341</v>
      </c>
      <c r="C28" s="17">
        <f>r_vote_all!D27</f>
        <v>0.28220146894454956</v>
      </c>
      <c r="D28" s="17">
        <f>r_vote_all!E27</f>
        <v>0.1176656186580658</v>
      </c>
      <c r="E28" s="17">
        <f>r_vote_all!F27</f>
        <v>5.5223263800144196E-2</v>
      </c>
      <c r="F28" s="18">
        <f>r_vote_all!G27</f>
        <v>0.19847597181797028</v>
      </c>
    </row>
    <row r="29" spans="1:6" x14ac:dyDescent="0.3">
      <c r="A29" s="35" t="s">
        <v>500</v>
      </c>
      <c r="B29" s="17"/>
      <c r="C29" s="17"/>
      <c r="D29" s="17"/>
      <c r="E29" s="17"/>
      <c r="F29" s="18"/>
    </row>
    <row r="30" spans="1:6" x14ac:dyDescent="0.3">
      <c r="A30" s="36" t="str">
        <f>r_vote_all!B62</f>
        <v>Associate managers and administrators</v>
      </c>
      <c r="B30" s="17">
        <f>r_vote_all!C62</f>
        <v>0.16024181246757507</v>
      </c>
      <c r="C30" s="17">
        <f>r_vote_all!D62</f>
        <v>0.11197474598884583</v>
      </c>
      <c r="D30" s="17">
        <f>r_vote_all!E62</f>
        <v>0.23971982300281525</v>
      </c>
      <c r="E30" s="17">
        <f>r_vote_all!F62</f>
        <v>9.8860040307044983E-2</v>
      </c>
      <c r="F30" s="18">
        <f>r_vote_all!G62</f>
        <v>0.25157788395881653</v>
      </c>
    </row>
    <row r="31" spans="1:6" x14ac:dyDescent="0.3">
      <c r="A31" s="36" t="str">
        <f>r_vote_all!B63</f>
        <v>Routine service workers</v>
      </c>
      <c r="B31" s="17">
        <f>r_vote_all!C63</f>
        <v>0.18331167101860046</v>
      </c>
      <c r="C31" s="17">
        <f>r_vote_all!D63</f>
        <v>0.1595497727394104</v>
      </c>
      <c r="D31" s="17">
        <f>r_vote_all!E63</f>
        <v>0.11603011190891266</v>
      </c>
      <c r="E31" s="17">
        <f>r_vote_all!F63</f>
        <v>4.260694608092308E-2</v>
      </c>
      <c r="F31" s="18">
        <f>r_vote_all!G63</f>
        <v>0.3733343780040741</v>
      </c>
    </row>
    <row r="32" spans="1:6" x14ac:dyDescent="0.3">
      <c r="A32" s="36" t="str">
        <f>r_vote_all!B64</f>
        <v>Technical experts</v>
      </c>
      <c r="B32" s="17">
        <f>r_vote_all!C64</f>
        <v>0.18622741103172302</v>
      </c>
      <c r="C32" s="17">
        <f>r_vote_all!D64</f>
        <v>0.12908227741718292</v>
      </c>
      <c r="D32" s="17">
        <f>r_vote_all!E64</f>
        <v>0.22092069685459137</v>
      </c>
      <c r="E32" s="17">
        <f>r_vote_all!F64</f>
        <v>0.16316433250904083</v>
      </c>
      <c r="F32" s="18">
        <f>r_vote_all!G64</f>
        <v>0.1601843535900116</v>
      </c>
    </row>
    <row r="33" spans="1:6" x14ac:dyDescent="0.3">
      <c r="A33" s="36" t="str">
        <f>r_vote_all!B65</f>
        <v>Socio-cultural semi-professionals</v>
      </c>
      <c r="B33" s="17">
        <f>r_vote_all!C65</f>
        <v>0.32542097568511963</v>
      </c>
      <c r="C33" s="17">
        <f>r_vote_all!D65</f>
        <v>0.11655033379793167</v>
      </c>
      <c r="D33" s="17">
        <f>r_vote_all!E65</f>
        <v>9.0858146548271179E-2</v>
      </c>
      <c r="E33" s="17">
        <f>r_vote_all!F65</f>
        <v>0.16579721868038177</v>
      </c>
      <c r="F33" s="18">
        <f>r_vote_all!G65</f>
        <v>0.1333448737859726</v>
      </c>
    </row>
    <row r="34" spans="1:6" x14ac:dyDescent="0.3">
      <c r="A34" s="36" t="str">
        <f>r_vote_all!B66</f>
        <v>Technicians</v>
      </c>
      <c r="B34" s="17">
        <f>r_vote_all!C66</f>
        <v>0.25463619828224182</v>
      </c>
      <c r="C34" s="17">
        <f>r_vote_all!D66</f>
        <v>9.3448519706726074E-2</v>
      </c>
      <c r="D34" s="17">
        <f>r_vote_all!E66</f>
        <v>0.10364519059658051</v>
      </c>
      <c r="E34" s="17">
        <f>r_vote_all!F66</f>
        <v>8.9983999729156494E-2</v>
      </c>
      <c r="F34" s="18">
        <f>r_vote_all!G66</f>
        <v>0.25212079286575317</v>
      </c>
    </row>
    <row r="35" spans="1:6" x14ac:dyDescent="0.3">
      <c r="A35" s="36" t="str">
        <f>r_vote_all!B67</f>
        <v>Small business owners</v>
      </c>
      <c r="B35" s="17">
        <f>r_vote_all!C67</f>
        <v>0.14756979048252106</v>
      </c>
      <c r="C35" s="17">
        <f>r_vote_all!D67</f>
        <v>0.15083178877830505</v>
      </c>
      <c r="D35" s="17">
        <f>r_vote_all!E67</f>
        <v>0.16005776822566986</v>
      </c>
      <c r="E35" s="17">
        <f>r_vote_all!F67</f>
        <v>6.4865581691265106E-2</v>
      </c>
      <c r="F35" s="18">
        <f>r_vote_all!G67</f>
        <v>0.37291404604911804</v>
      </c>
    </row>
    <row r="36" spans="1:6" x14ac:dyDescent="0.3">
      <c r="A36" s="36" t="str">
        <f>r_vote_all!B68</f>
        <v>Skilled production workers</v>
      </c>
      <c r="B36" s="17">
        <f>r_vote_all!C68</f>
        <v>0.17451164126396179</v>
      </c>
      <c r="C36" s="17">
        <f>r_vote_all!D68</f>
        <v>0.13173751533031464</v>
      </c>
      <c r="D36" s="17">
        <f>r_vote_all!E68</f>
        <v>0.14002157747745514</v>
      </c>
      <c r="E36" s="17">
        <f>r_vote_all!F68</f>
        <v>5.4605636745691299E-2</v>
      </c>
      <c r="F36" s="18">
        <f>r_vote_all!G68</f>
        <v>0.35806909203529358</v>
      </c>
    </row>
    <row r="37" spans="1:6" x14ac:dyDescent="0.3">
      <c r="A37" s="36" t="str">
        <f>r_vote_all!B69</f>
        <v>Skilled clerks</v>
      </c>
      <c r="B37" s="17">
        <f>r_vote_all!C69</f>
        <v>0.19012266397476196</v>
      </c>
      <c r="C37" s="17">
        <f>r_vote_all!D69</f>
        <v>0.13476793467998505</v>
      </c>
      <c r="D37" s="17">
        <f>r_vote_all!E69</f>
        <v>0.17740380764007568</v>
      </c>
      <c r="E37" s="17">
        <f>r_vote_all!F69</f>
        <v>0.12678393721580505</v>
      </c>
      <c r="F37" s="18">
        <f>r_vote_all!G69</f>
        <v>0.25919446349143982</v>
      </c>
    </row>
    <row r="38" spans="1:6" x14ac:dyDescent="0.3">
      <c r="A38" s="36" t="str">
        <f>r_vote_all!B70</f>
        <v>Socio-cultural professionals</v>
      </c>
      <c r="B38" s="17">
        <f>r_vote_all!C70</f>
        <v>0.33044916391372681</v>
      </c>
      <c r="C38" s="17">
        <f>r_vote_all!D70</f>
        <v>8.3068683743476868E-2</v>
      </c>
      <c r="D38" s="17">
        <f>r_vote_all!E70</f>
        <v>0.15546463429927826</v>
      </c>
      <c r="E38" s="17">
        <f>r_vote_all!F70</f>
        <v>0.23577675223350525</v>
      </c>
      <c r="F38" s="18">
        <f>r_vote_all!G70</f>
        <v>7.7723897993564606E-2</v>
      </c>
    </row>
    <row r="39" spans="1:6" x14ac:dyDescent="0.3">
      <c r="A39" s="36" t="str">
        <f>r_vote_all!B71</f>
        <v>Liberal professions and large employers</v>
      </c>
      <c r="B39" s="17">
        <f>r_vote_all!C71</f>
        <v>0.20822961628437042</v>
      </c>
      <c r="C39" s="17">
        <f>r_vote_all!D71</f>
        <v>0.10195755213499069</v>
      </c>
      <c r="D39" s="17">
        <f>r_vote_all!E71</f>
        <v>0.23543140292167664</v>
      </c>
      <c r="E39" s="17">
        <f>r_vote_all!F71</f>
        <v>0.13526050746440887</v>
      </c>
      <c r="F39" s="18">
        <f>r_vote_all!G71</f>
        <v>0.2214149534702301</v>
      </c>
    </row>
    <row r="40" spans="1:6" x14ac:dyDescent="0.3">
      <c r="A40" s="36" t="str">
        <f>r_vote_all!B72</f>
        <v>Unemployed / Inactive</v>
      </c>
      <c r="B40" s="17">
        <f>r_vote_all!C72</f>
        <v>0.20138710737228394</v>
      </c>
      <c r="C40" s="17">
        <f>r_vote_all!D72</f>
        <v>0.11991283297538757</v>
      </c>
      <c r="D40" s="17">
        <f>r_vote_all!E72</f>
        <v>0.20238697528839111</v>
      </c>
      <c r="E40" s="17">
        <f>r_vote_all!F72</f>
        <v>0.12521952390670776</v>
      </c>
      <c r="F40" s="18">
        <f>r_vote_all!G72</f>
        <v>0.2202962338924408</v>
      </c>
    </row>
    <row r="41" spans="1:6" x14ac:dyDescent="0.3">
      <c r="A41" s="36" t="str">
        <f>r_vote_all!B73</f>
        <v>Managers and administrators</v>
      </c>
      <c r="B41" s="17">
        <f>r_vote_all!C73</f>
        <v>0.17883391678333282</v>
      </c>
      <c r="C41" s="17">
        <f>r_vote_all!D73</f>
        <v>0.11460442095994949</v>
      </c>
      <c r="D41" s="17">
        <f>r_vote_all!E73</f>
        <v>0.24375931918621063</v>
      </c>
      <c r="E41" s="17">
        <f>r_vote_all!F73</f>
        <v>0.10843028128147125</v>
      </c>
      <c r="F41" s="18">
        <f>r_vote_all!G73</f>
        <v>0.24033264815807343</v>
      </c>
    </row>
    <row r="42" spans="1:6" x14ac:dyDescent="0.3">
      <c r="A42" s="36" t="str">
        <f>r_vote_all!B74</f>
        <v>Skilled service-workers</v>
      </c>
      <c r="B42" s="17">
        <f>r_vote_all!C74</f>
        <v>0.21449059247970581</v>
      </c>
      <c r="C42" s="17">
        <f>r_vote_all!D74</f>
        <v>9.2770911753177643E-2</v>
      </c>
      <c r="D42" s="17">
        <f>r_vote_all!E74</f>
        <v>0.15928630530834198</v>
      </c>
      <c r="E42" s="17">
        <f>r_vote_all!F74</f>
        <v>6.723523885011673E-2</v>
      </c>
      <c r="F42" s="18">
        <f>r_vote_all!G74</f>
        <v>0.30822029709815979</v>
      </c>
    </row>
    <row r="43" spans="1:6" x14ac:dyDescent="0.3">
      <c r="A43" s="36" t="str">
        <f>r_vote_all!B75</f>
        <v>Routine production workers</v>
      </c>
      <c r="B43" s="17">
        <f>r_vote_all!C75</f>
        <v>0.1990816593170166</v>
      </c>
      <c r="C43" s="17">
        <f>r_vote_all!D75</f>
        <v>0.19173023104667664</v>
      </c>
      <c r="D43" s="17">
        <f>r_vote_all!E75</f>
        <v>7.9852752387523651E-2</v>
      </c>
      <c r="E43" s="17">
        <f>r_vote_all!F75</f>
        <v>6.1791848391294479E-2</v>
      </c>
      <c r="F43" s="18">
        <f>r_vote_all!G75</f>
        <v>0.33160373568534851</v>
      </c>
    </row>
    <row r="44" spans="1:6" ht="15" thickBot="1" x14ac:dyDescent="0.35">
      <c r="A44" s="36" t="str">
        <f>r_vote_all!B76</f>
        <v>Routine clerks</v>
      </c>
      <c r="B44" s="17">
        <f>r_vote_all!C76</f>
        <v>0.13296054303646088</v>
      </c>
      <c r="C44" s="17">
        <f>r_vote_all!D76</f>
        <v>0.22962440550327301</v>
      </c>
      <c r="D44" s="17">
        <f>r_vote_all!E76</f>
        <v>3.2127343118190765E-2</v>
      </c>
      <c r="E44" s="17">
        <f>r_vote_all!F76</f>
        <v>6.8018019199371338E-2</v>
      </c>
      <c r="F44" s="18">
        <f>r_vote_all!G76</f>
        <v>0.38368213176727295</v>
      </c>
    </row>
    <row r="45" spans="1:6" ht="60" customHeight="1" thickBot="1" x14ac:dyDescent="0.35">
      <c r="A45" s="88" t="s">
        <v>492</v>
      </c>
      <c r="B45" s="89"/>
      <c r="C45" s="89"/>
      <c r="D45" s="89"/>
      <c r="E45" s="89"/>
      <c r="F45" s="90"/>
    </row>
  </sheetData>
  <mergeCells count="3">
    <mergeCell ref="A1:F1"/>
    <mergeCell ref="A45:F45"/>
    <mergeCell ref="B2:F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tabColor theme="1"/>
  </sheetPr>
  <dimension ref="A1:M20"/>
  <sheetViews>
    <sheetView workbookViewId="0">
      <selection activeCell="J7" sqref="J7"/>
    </sheetView>
  </sheetViews>
  <sheetFormatPr baseColWidth="10" defaultColWidth="8.77734375" defaultRowHeight="14.4" x14ac:dyDescent="0.3"/>
  <sheetData>
    <row r="1" spans="1:13" x14ac:dyDescent="0.3">
      <c r="A1" t="s">
        <v>79</v>
      </c>
      <c r="B1" t="s">
        <v>233</v>
      </c>
      <c r="C1" t="s">
        <v>232</v>
      </c>
      <c r="D1" t="s">
        <v>235</v>
      </c>
      <c r="E1" t="s">
        <v>234</v>
      </c>
      <c r="F1" t="s">
        <v>171</v>
      </c>
      <c r="G1" t="s">
        <v>238</v>
      </c>
      <c r="H1" t="s">
        <v>236</v>
      </c>
      <c r="I1" t="s">
        <v>237</v>
      </c>
      <c r="J1" t="s">
        <v>0</v>
      </c>
      <c r="K1" t="s">
        <v>1</v>
      </c>
      <c r="L1" t="s">
        <v>2</v>
      </c>
      <c r="M1" t="s">
        <v>94</v>
      </c>
    </row>
    <row r="2" spans="1:13" x14ac:dyDescent="0.3">
      <c r="A2">
        <v>1947</v>
      </c>
      <c r="B2">
        <v>0.21199999999999999</v>
      </c>
      <c r="C2">
        <v>0.31299999999999994</v>
      </c>
      <c r="D2">
        <v>0.23</v>
      </c>
      <c r="E2">
        <v>4.4000000000000004E-2</v>
      </c>
      <c r="G2">
        <v>0.121</v>
      </c>
      <c r="H2">
        <v>3.2000000000000001E-2</v>
      </c>
      <c r="J2">
        <v>4.7999999999999973E-2</v>
      </c>
      <c r="K2">
        <v>0.35700000000000004</v>
      </c>
      <c r="L2">
        <v>0.59499999999999997</v>
      </c>
      <c r="M2">
        <v>4.8000000417232513E-2</v>
      </c>
    </row>
    <row r="3" spans="1:13" x14ac:dyDescent="0.3">
      <c r="A3">
        <v>1951</v>
      </c>
      <c r="B3">
        <v>0.22500000000000001</v>
      </c>
      <c r="C3">
        <v>0.28699999999999998</v>
      </c>
      <c r="D3">
        <v>0.24</v>
      </c>
      <c r="E3">
        <v>5.0999999999999997E-2</v>
      </c>
      <c r="G3">
        <v>0.126</v>
      </c>
      <c r="H3">
        <v>2.6000000000000002E-2</v>
      </c>
      <c r="J3">
        <v>4.5000000000000144E-2</v>
      </c>
      <c r="K3">
        <v>0.33800000000000002</v>
      </c>
      <c r="L3">
        <v>0.61699999999999999</v>
      </c>
      <c r="M3">
        <v>4.5000001788139343E-2</v>
      </c>
    </row>
    <row r="4" spans="1:13" x14ac:dyDescent="0.3">
      <c r="A4">
        <v>1955</v>
      </c>
      <c r="B4">
        <v>0.23199999999999998</v>
      </c>
      <c r="C4">
        <v>0.29600000000000004</v>
      </c>
      <c r="D4">
        <v>0.23300000000000001</v>
      </c>
      <c r="E4">
        <v>5.5E-2</v>
      </c>
      <c r="G4">
        <v>0.121</v>
      </c>
      <c r="H4">
        <v>2.2000000000000002E-2</v>
      </c>
      <c r="J4">
        <v>4.1000000000000085E-2</v>
      </c>
      <c r="K4">
        <v>0.35100000000000003</v>
      </c>
      <c r="L4">
        <v>0.6080000000000001</v>
      </c>
      <c r="M4">
        <v>4.1000001132488251E-2</v>
      </c>
    </row>
    <row r="5" spans="1:13" x14ac:dyDescent="0.3">
      <c r="A5">
        <v>1959</v>
      </c>
      <c r="B5">
        <v>0.23300000000000001</v>
      </c>
      <c r="C5">
        <v>0.29099999999999998</v>
      </c>
      <c r="D5">
        <v>0.23699999999999999</v>
      </c>
      <c r="E5">
        <v>5.5E-2</v>
      </c>
      <c r="G5">
        <v>0.11599999999999999</v>
      </c>
      <c r="H5">
        <v>2.3E-2</v>
      </c>
      <c r="J5">
        <v>4.5000000000000144E-2</v>
      </c>
      <c r="K5">
        <v>0.34599999999999992</v>
      </c>
      <c r="L5">
        <v>0.60899999999999999</v>
      </c>
      <c r="M5">
        <v>4.5000001788139343E-2</v>
      </c>
    </row>
    <row r="6" spans="1:13" x14ac:dyDescent="0.3">
      <c r="A6">
        <v>1963</v>
      </c>
      <c r="B6">
        <v>0.23399999999999999</v>
      </c>
      <c r="C6">
        <v>0.28800000000000003</v>
      </c>
      <c r="D6">
        <v>0.23899999999999999</v>
      </c>
      <c r="E6">
        <v>0.05</v>
      </c>
      <c r="G6">
        <v>0.114</v>
      </c>
      <c r="H6">
        <v>2.2000000000000002E-2</v>
      </c>
      <c r="J6">
        <v>5.2999999999999832E-2</v>
      </c>
      <c r="K6">
        <v>0.33800000000000002</v>
      </c>
      <c r="L6">
        <v>0.60899999999999999</v>
      </c>
      <c r="M6">
        <v>5.299999937415123E-2</v>
      </c>
    </row>
    <row r="7" spans="1:13" x14ac:dyDescent="0.3">
      <c r="A7">
        <v>1967</v>
      </c>
      <c r="B7">
        <v>0.221</v>
      </c>
      <c r="C7">
        <v>0.26400000000000001</v>
      </c>
      <c r="D7">
        <v>0.23199999999999998</v>
      </c>
      <c r="E7">
        <v>9.0999999999999998E-2</v>
      </c>
      <c r="G7">
        <v>0.11</v>
      </c>
      <c r="H7">
        <v>2.3E-2</v>
      </c>
      <c r="I7">
        <v>1.6E-2</v>
      </c>
      <c r="J7">
        <v>4.2999999999999969E-2</v>
      </c>
      <c r="K7">
        <v>0.35499999999999998</v>
      </c>
      <c r="L7">
        <v>0.60199999999999998</v>
      </c>
      <c r="M7">
        <v>4.3000001460313797E-2</v>
      </c>
    </row>
    <row r="8" spans="1:13" x14ac:dyDescent="0.3">
      <c r="A8">
        <v>1971</v>
      </c>
      <c r="B8">
        <v>0.20399999999999999</v>
      </c>
      <c r="C8">
        <v>0.255</v>
      </c>
      <c r="D8">
        <v>0.217</v>
      </c>
      <c r="E8">
        <v>7.5999999999999998E-2</v>
      </c>
      <c r="G8">
        <v>0.14300000000000002</v>
      </c>
      <c r="H8">
        <v>2.2000000000000002E-2</v>
      </c>
      <c r="I8">
        <v>2.1000000000000001E-2</v>
      </c>
      <c r="J8">
        <v>6.2000000000000222E-2</v>
      </c>
      <c r="K8">
        <v>0.33099999999999996</v>
      </c>
      <c r="L8">
        <v>0.65300000000000002</v>
      </c>
      <c r="M8">
        <v>1.6000000759959221E-2</v>
      </c>
    </row>
    <row r="9" spans="1:13" x14ac:dyDescent="0.3">
      <c r="A9">
        <v>1975</v>
      </c>
      <c r="B9">
        <v>0.21100000000000002</v>
      </c>
      <c r="C9">
        <v>0.27299999999999996</v>
      </c>
      <c r="D9">
        <v>0.222</v>
      </c>
      <c r="E9">
        <v>6.0999999999999999E-2</v>
      </c>
      <c r="G9">
        <v>0.124</v>
      </c>
      <c r="H9">
        <v>2.4E-2</v>
      </c>
      <c r="I9">
        <v>0.02</v>
      </c>
      <c r="J9">
        <v>6.5000000000000002E-2</v>
      </c>
      <c r="K9">
        <v>0.33399999999999996</v>
      </c>
      <c r="L9">
        <v>0.63100000000000001</v>
      </c>
      <c r="M9">
        <v>3.5000000149011612E-2</v>
      </c>
    </row>
    <row r="10" spans="1:13" x14ac:dyDescent="0.3">
      <c r="A10">
        <v>1979</v>
      </c>
      <c r="B10">
        <v>0.21299999999999999</v>
      </c>
      <c r="C10">
        <v>0.26500000000000001</v>
      </c>
      <c r="D10">
        <v>0.24</v>
      </c>
      <c r="E10">
        <v>4.0999999999999995E-2</v>
      </c>
      <c r="F10">
        <v>6.0000000000000001E-3</v>
      </c>
      <c r="G10">
        <v>0.129</v>
      </c>
      <c r="H10">
        <v>2.7999999999999997E-2</v>
      </c>
      <c r="I10">
        <v>2.2000000000000002E-2</v>
      </c>
      <c r="J10">
        <v>5.600000000000023E-2</v>
      </c>
      <c r="K10">
        <v>0.33299999999999996</v>
      </c>
      <c r="L10">
        <v>0.6409999999999999</v>
      </c>
      <c r="M10">
        <v>2.6000000536441803E-2</v>
      </c>
    </row>
    <row r="11" spans="1:13" x14ac:dyDescent="0.3">
      <c r="A11">
        <v>1983</v>
      </c>
      <c r="B11">
        <v>0.20199999999999999</v>
      </c>
      <c r="C11">
        <v>0.23699999999999999</v>
      </c>
      <c r="D11">
        <v>0.23300000000000001</v>
      </c>
      <c r="E11">
        <v>0.04</v>
      </c>
      <c r="F11">
        <v>1.9E-2</v>
      </c>
      <c r="G11">
        <v>0.14000000000000001</v>
      </c>
      <c r="H11">
        <v>2.7999999999999997E-2</v>
      </c>
      <c r="I11">
        <v>2.1000000000000001E-2</v>
      </c>
      <c r="J11">
        <v>7.9999999999999974E-2</v>
      </c>
      <c r="K11">
        <v>0.318</v>
      </c>
      <c r="L11">
        <v>0.624</v>
      </c>
      <c r="M11">
        <v>5.7999998331069946E-2</v>
      </c>
    </row>
    <row r="12" spans="1:13" x14ac:dyDescent="0.3">
      <c r="A12">
        <v>1987</v>
      </c>
      <c r="B12">
        <v>0.19600000000000001</v>
      </c>
      <c r="C12">
        <v>0.192</v>
      </c>
      <c r="D12">
        <v>0.22899999999999998</v>
      </c>
      <c r="E12">
        <v>4.2000000000000003E-2</v>
      </c>
      <c r="F12">
        <v>4.9000000000000002E-2</v>
      </c>
      <c r="G12">
        <v>0.16900000000000001</v>
      </c>
      <c r="H12">
        <v>2.7000000000000003E-2</v>
      </c>
      <c r="I12">
        <v>1.9E-2</v>
      </c>
      <c r="J12">
        <v>8.4999999999999951E-2</v>
      </c>
      <c r="K12">
        <v>0.30200000000000005</v>
      </c>
      <c r="L12">
        <v>0.65500000000000003</v>
      </c>
      <c r="M12">
        <v>4.3000001460313797E-2</v>
      </c>
    </row>
    <row r="13" spans="1:13" x14ac:dyDescent="0.3">
      <c r="A13">
        <v>1991</v>
      </c>
      <c r="B13">
        <v>0.18</v>
      </c>
      <c r="C13">
        <v>0.193</v>
      </c>
      <c r="D13">
        <v>0.21</v>
      </c>
      <c r="E13">
        <v>2.7999999999999997E-2</v>
      </c>
      <c r="F13">
        <v>6.0999999999999999E-2</v>
      </c>
      <c r="G13">
        <v>0.20399999999999999</v>
      </c>
      <c r="H13">
        <v>0.03</v>
      </c>
      <c r="I13">
        <v>1.9E-2</v>
      </c>
      <c r="J13">
        <v>7.4999999999999914E-2</v>
      </c>
      <c r="K13">
        <v>0.28999999999999998</v>
      </c>
      <c r="L13">
        <v>0.67099999999999993</v>
      </c>
      <c r="M13">
        <v>3.9000000804662704E-2</v>
      </c>
    </row>
    <row r="14" spans="1:13" x14ac:dyDescent="0.3">
      <c r="A14">
        <v>1995</v>
      </c>
      <c r="B14">
        <v>0.16800000000000001</v>
      </c>
      <c r="C14">
        <v>0.23</v>
      </c>
      <c r="D14">
        <v>0.20199999999999999</v>
      </c>
      <c r="E14">
        <v>1.8000000000000002E-2</v>
      </c>
      <c r="F14">
        <v>0.05</v>
      </c>
      <c r="G14">
        <v>0.22</v>
      </c>
      <c r="H14">
        <v>2.7000000000000003E-2</v>
      </c>
      <c r="I14">
        <v>1.8000000000000002E-2</v>
      </c>
      <c r="J14">
        <v>6.700000000000006E-2</v>
      </c>
      <c r="K14">
        <v>0.30099999999999999</v>
      </c>
      <c r="L14">
        <v>0.66</v>
      </c>
      <c r="M14">
        <v>3.9000000804662704E-2</v>
      </c>
    </row>
    <row r="15" spans="1:13" x14ac:dyDescent="0.3">
      <c r="A15">
        <v>1999</v>
      </c>
      <c r="B15">
        <v>0.158</v>
      </c>
      <c r="C15">
        <v>0.23499999999999999</v>
      </c>
      <c r="D15">
        <v>0.19899999999999998</v>
      </c>
      <c r="E15">
        <v>6.9999999999999993E-3</v>
      </c>
      <c r="F15">
        <v>0.05</v>
      </c>
      <c r="G15">
        <v>0.253</v>
      </c>
      <c r="H15">
        <v>2.2000000000000002E-2</v>
      </c>
      <c r="I15">
        <v>1.8000000000000002E-2</v>
      </c>
      <c r="J15">
        <v>5.7999999999999829E-2</v>
      </c>
      <c r="K15">
        <v>0.29699999999999999</v>
      </c>
      <c r="L15">
        <v>0.67500000000000004</v>
      </c>
      <c r="M15">
        <v>2.8000000864267349E-2</v>
      </c>
    </row>
    <row r="16" spans="1:13" x14ac:dyDescent="0.3">
      <c r="A16">
        <v>2003</v>
      </c>
      <c r="B16">
        <v>0.14400000000000002</v>
      </c>
      <c r="C16">
        <v>0.24</v>
      </c>
      <c r="D16">
        <v>0.17300000000000001</v>
      </c>
      <c r="F16">
        <v>7.400000000000001E-2</v>
      </c>
      <c r="G16">
        <v>0.27899999999999997</v>
      </c>
      <c r="H16">
        <v>2.2000000000000002E-2</v>
      </c>
      <c r="I16">
        <v>2.3E-2</v>
      </c>
      <c r="J16">
        <v>4.4999999999999846E-2</v>
      </c>
      <c r="K16">
        <v>0.31900000000000001</v>
      </c>
      <c r="L16">
        <v>0.66100000000000003</v>
      </c>
      <c r="M16">
        <v>1.9999999552965164E-2</v>
      </c>
    </row>
    <row r="17" spans="1:13" x14ac:dyDescent="0.3">
      <c r="A17">
        <v>2007</v>
      </c>
      <c r="B17">
        <v>0.14499999999999999</v>
      </c>
      <c r="C17">
        <v>0.20199999999999999</v>
      </c>
      <c r="D17">
        <v>0.158</v>
      </c>
      <c r="F17">
        <v>0.11</v>
      </c>
      <c r="G17">
        <v>0.29399999999999998</v>
      </c>
      <c r="H17">
        <v>1.9E-2</v>
      </c>
      <c r="I17">
        <v>2.4E-2</v>
      </c>
      <c r="J17">
        <v>4.7999999999999779E-2</v>
      </c>
      <c r="K17">
        <v>0.31799999999999995</v>
      </c>
      <c r="L17">
        <v>0.66299999999999992</v>
      </c>
      <c r="M17">
        <v>1.8999999389052391E-2</v>
      </c>
    </row>
    <row r="18" spans="1:13" x14ac:dyDescent="0.3">
      <c r="A18">
        <v>2011</v>
      </c>
      <c r="B18">
        <v>0.12300000000000001</v>
      </c>
      <c r="C18">
        <v>0.192</v>
      </c>
      <c r="D18">
        <v>0.151</v>
      </c>
      <c r="F18">
        <v>0.13800000000000001</v>
      </c>
      <c r="G18">
        <v>0.26600000000000001</v>
      </c>
      <c r="I18">
        <v>0.02</v>
      </c>
      <c r="J18">
        <v>0.10999999999999982</v>
      </c>
      <c r="K18">
        <v>0.33</v>
      </c>
      <c r="L18">
        <v>0.6419999999999999</v>
      </c>
      <c r="M18">
        <v>2.8000000864267349E-2</v>
      </c>
    </row>
    <row r="19" spans="1:13" x14ac:dyDescent="0.3">
      <c r="A19">
        <v>2015</v>
      </c>
      <c r="B19">
        <v>0.11599999999999999</v>
      </c>
      <c r="C19">
        <v>0.192</v>
      </c>
      <c r="D19">
        <v>0.16399999999999998</v>
      </c>
      <c r="F19">
        <v>0.11699999999999999</v>
      </c>
      <c r="G19">
        <v>0.29499999999999998</v>
      </c>
      <c r="I19">
        <v>1.9E-2</v>
      </c>
      <c r="J19">
        <v>9.7000000000000169E-2</v>
      </c>
      <c r="K19">
        <v>0.32599999999999996</v>
      </c>
      <c r="L19">
        <v>0.66199999999999992</v>
      </c>
      <c r="M19">
        <v>1.2000000104308128E-2</v>
      </c>
    </row>
    <row r="20" spans="1:13" x14ac:dyDescent="0.3">
      <c r="A20">
        <v>2019</v>
      </c>
      <c r="B20">
        <v>0.114</v>
      </c>
      <c r="C20">
        <v>0.17800000000000002</v>
      </c>
      <c r="D20">
        <v>0.151</v>
      </c>
      <c r="F20">
        <v>0.21</v>
      </c>
      <c r="G20">
        <v>0.25600000000000001</v>
      </c>
      <c r="I20">
        <v>2.1000000000000001E-2</v>
      </c>
      <c r="J20">
        <v>6.9999999999999951E-2</v>
      </c>
      <c r="K20">
        <v>0.38799999999999996</v>
      </c>
      <c r="L20">
        <v>0.56600000000000006</v>
      </c>
      <c r="M20">
        <v>4.6000000089406967E-2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5">
    <tabColor theme="1"/>
  </sheetPr>
  <dimension ref="A1:O22"/>
  <sheetViews>
    <sheetView workbookViewId="0">
      <selection activeCell="H19" sqref="H19"/>
    </sheetView>
  </sheetViews>
  <sheetFormatPr baseColWidth="10" defaultColWidth="8.77734375" defaultRowHeight="14.4" x14ac:dyDescent="0.3"/>
  <sheetData>
    <row r="1" spans="1:15" x14ac:dyDescent="0.3">
      <c r="A1" t="s">
        <v>7</v>
      </c>
      <c r="B1" t="s">
        <v>485</v>
      </c>
      <c r="C1" t="s">
        <v>144</v>
      </c>
      <c r="D1" t="s">
        <v>241</v>
      </c>
      <c r="E1" t="s">
        <v>242</v>
      </c>
      <c r="F1" t="s">
        <v>243</v>
      </c>
      <c r="G1" t="s">
        <v>244</v>
      </c>
      <c r="H1" t="s">
        <v>245</v>
      </c>
      <c r="I1" t="s">
        <v>246</v>
      </c>
      <c r="J1" t="s">
        <v>247</v>
      </c>
      <c r="K1" t="s">
        <v>248</v>
      </c>
      <c r="L1" t="s">
        <v>249</v>
      </c>
      <c r="M1" t="s">
        <v>250</v>
      </c>
      <c r="N1" t="s">
        <v>251</v>
      </c>
      <c r="O1" t="s">
        <v>487</v>
      </c>
    </row>
    <row r="2" spans="1:15" x14ac:dyDescent="0.3">
      <c r="A2" t="s">
        <v>502</v>
      </c>
      <c r="B2">
        <v>0.76212832550860721</v>
      </c>
      <c r="C2">
        <v>0.48461137193531562</v>
      </c>
      <c r="D2">
        <v>0.50598563447725464</v>
      </c>
      <c r="E2">
        <v>0.42614770459081835</v>
      </c>
      <c r="F2">
        <v>0.58641358641358643</v>
      </c>
      <c r="G2">
        <v>0.51448551448551449</v>
      </c>
      <c r="H2">
        <v>0.40518962075848303</v>
      </c>
      <c r="I2">
        <v>0.45139531807961908</v>
      </c>
      <c r="J2">
        <v>0.43063228974831186</v>
      </c>
      <c r="K2">
        <v>0.36275674758105586</v>
      </c>
      <c r="L2">
        <v>0.35951730418943534</v>
      </c>
      <c r="M2">
        <v>0.31701207014347527</v>
      </c>
      <c r="N2">
        <v>0.3278995690462807</v>
      </c>
      <c r="O2">
        <v>0.31857743097238894</v>
      </c>
    </row>
    <row r="3" spans="1:15" x14ac:dyDescent="0.3">
      <c r="A3" t="s">
        <v>8</v>
      </c>
      <c r="B3">
        <v>1.1476265266537666E-2</v>
      </c>
      <c r="C3">
        <v>1.1476265266537666E-2</v>
      </c>
      <c r="D3">
        <v>0</v>
      </c>
      <c r="E3">
        <v>0</v>
      </c>
      <c r="F3">
        <v>9.9900097120553255E-4</v>
      </c>
      <c r="G3">
        <v>9.9900097120553255E-4</v>
      </c>
      <c r="H3">
        <v>6.9860280491411686E-3</v>
      </c>
      <c r="I3">
        <v>6.6128821345046163E-4</v>
      </c>
      <c r="J3">
        <v>0</v>
      </c>
      <c r="K3">
        <v>0</v>
      </c>
      <c r="L3">
        <v>0</v>
      </c>
      <c r="M3">
        <v>0</v>
      </c>
      <c r="N3">
        <v>0</v>
      </c>
      <c r="O3">
        <v>0</v>
      </c>
    </row>
    <row r="4" spans="1:15" x14ac:dyDescent="0.3">
      <c r="A4" t="s">
        <v>81</v>
      </c>
      <c r="I4">
        <v>0</v>
      </c>
      <c r="J4">
        <v>3.0693677102516879E-4</v>
      </c>
      <c r="K4">
        <v>1.1882532676964861E-3</v>
      </c>
      <c r="L4">
        <v>1.8214936247723133E-3</v>
      </c>
      <c r="M4">
        <v>0</v>
      </c>
      <c r="N4">
        <v>8.2443320217350565E-3</v>
      </c>
      <c r="O4">
        <v>0</v>
      </c>
    </row>
    <row r="5" spans="1:15" x14ac:dyDescent="0.3">
      <c r="A5" t="s">
        <v>9</v>
      </c>
      <c r="B5">
        <v>5.7381326332688332E-3</v>
      </c>
      <c r="C5">
        <v>5.7381326332688332E-3</v>
      </c>
      <c r="D5">
        <v>2.7932960540056229E-2</v>
      </c>
      <c r="E5">
        <v>1.2974051758646965E-2</v>
      </c>
      <c r="F5">
        <v>1.9980019424110651E-3</v>
      </c>
      <c r="G5">
        <v>1.9980019424110651E-3</v>
      </c>
      <c r="H5">
        <v>1.0978044010698795E-2</v>
      </c>
      <c r="I5">
        <v>1.0316095314919949E-2</v>
      </c>
      <c r="J5">
        <v>7.0595457218587399E-3</v>
      </c>
      <c r="K5">
        <v>7.6387710869312286E-3</v>
      </c>
      <c r="L5">
        <v>9.1074677184224129E-3</v>
      </c>
      <c r="M5">
        <v>5.2379867993295193E-3</v>
      </c>
      <c r="N5">
        <v>1.6488663852214813E-2</v>
      </c>
      <c r="O5">
        <v>1.4855942688882351E-2</v>
      </c>
    </row>
    <row r="6" spans="1:15" x14ac:dyDescent="0.3">
      <c r="A6" t="s">
        <v>484</v>
      </c>
      <c r="B6">
        <v>5.7381326332688332E-3</v>
      </c>
      <c r="C6">
        <v>5.7381326332688332E-3</v>
      </c>
      <c r="D6">
        <v>2.7932960540056229E-2</v>
      </c>
      <c r="E6">
        <v>1.2974051758646965E-2</v>
      </c>
      <c r="F6">
        <v>1.9980019424110651E-3</v>
      </c>
      <c r="G6">
        <v>1.9980019424110651E-3</v>
      </c>
      <c r="H6">
        <v>1.0978044010698795E-2</v>
      </c>
      <c r="I6">
        <v>1.0316095314919949E-2</v>
      </c>
      <c r="J6">
        <v>7.0595457218587399E-3</v>
      </c>
      <c r="K6">
        <v>7.6387710869312286E-3</v>
      </c>
      <c r="L6">
        <v>9.1074677184224129E-3</v>
      </c>
      <c r="M6">
        <v>5.2379867993295193E-3</v>
      </c>
      <c r="N6">
        <v>1.6488663852214813E-2</v>
      </c>
    </row>
    <row r="7" spans="1:15" x14ac:dyDescent="0.3">
      <c r="A7" t="s">
        <v>10</v>
      </c>
      <c r="B7">
        <v>5.216483841650188E-4</v>
      </c>
      <c r="C7">
        <v>5.216483841650188E-4</v>
      </c>
      <c r="D7">
        <v>1.4365523122251034E-2</v>
      </c>
      <c r="E7">
        <v>5.9880241751670837E-3</v>
      </c>
      <c r="F7">
        <v>9.9900104105472565E-3</v>
      </c>
      <c r="G7">
        <v>9.9900104105472565E-3</v>
      </c>
      <c r="H7">
        <v>1.0978044010698795E-2</v>
      </c>
      <c r="I7">
        <v>2.6451528538018465E-4</v>
      </c>
      <c r="J7">
        <v>2.4554941337555647E-3</v>
      </c>
      <c r="K7">
        <v>3.9042606949806213E-3</v>
      </c>
      <c r="L7">
        <v>5.4644807241857052E-3</v>
      </c>
      <c r="M7">
        <v>8.8818036019802094E-3</v>
      </c>
      <c r="N7">
        <v>1.311598252505064E-2</v>
      </c>
      <c r="O7">
        <v>1.1404561810195446E-2</v>
      </c>
    </row>
    <row r="8" spans="1:15" x14ac:dyDescent="0.3">
      <c r="A8" t="s">
        <v>11</v>
      </c>
      <c r="F8">
        <v>1.498501468449831E-2</v>
      </c>
      <c r="G8">
        <v>1.498501468449831E-2</v>
      </c>
      <c r="H8">
        <v>5.3892213851213455E-2</v>
      </c>
      <c r="I8">
        <v>7.9354585614055395E-4</v>
      </c>
      <c r="J8">
        <v>3.376304404810071E-3</v>
      </c>
      <c r="K8">
        <v>4.5832623727619648E-3</v>
      </c>
      <c r="L8">
        <v>7.2859744541347027E-3</v>
      </c>
      <c r="N8">
        <v>3.5787895321846008E-2</v>
      </c>
      <c r="O8">
        <v>1.4555822126567364E-2</v>
      </c>
    </row>
    <row r="9" spans="1:15" x14ac:dyDescent="0.3">
      <c r="A9" t="s">
        <v>12</v>
      </c>
      <c r="D9">
        <v>0.24581006169319153</v>
      </c>
      <c r="E9">
        <v>0.23253493010997772</v>
      </c>
      <c r="I9">
        <v>0.10792223364114761</v>
      </c>
      <c r="J9">
        <v>0.13535912334918976</v>
      </c>
      <c r="K9">
        <v>0.13868613541126251</v>
      </c>
      <c r="L9">
        <v>0.14412568509578705</v>
      </c>
      <c r="M9">
        <v>0.13914826512336731</v>
      </c>
      <c r="N9">
        <v>0.14127786457538605</v>
      </c>
      <c r="O9">
        <v>5.192076787352562E-2</v>
      </c>
    </row>
    <row r="10" spans="1:15" x14ac:dyDescent="0.3">
      <c r="A10" t="s">
        <v>95</v>
      </c>
      <c r="B10">
        <v>3.1298904214054346E-3</v>
      </c>
      <c r="C10">
        <v>3.1298904214054346E-3</v>
      </c>
      <c r="D10">
        <v>3.9904229342937469E-3</v>
      </c>
      <c r="E10">
        <v>3.9920159615576267E-3</v>
      </c>
      <c r="F10">
        <v>6.9930069148540497E-3</v>
      </c>
      <c r="G10">
        <v>6.9930069148540497E-3</v>
      </c>
      <c r="H10">
        <v>1.2974051758646965E-2</v>
      </c>
      <c r="I10">
        <v>1.9838644657284021E-3</v>
      </c>
      <c r="J10">
        <v>9.2081032926216722E-4</v>
      </c>
      <c r="K10">
        <v>1.5277542406693101E-3</v>
      </c>
      <c r="L10">
        <v>2.0491802133619785E-3</v>
      </c>
      <c r="M10">
        <v>2.7328627184033394E-3</v>
      </c>
      <c r="N10">
        <v>5.9958780184388161E-3</v>
      </c>
      <c r="O10">
        <v>2.8511404525488615E-3</v>
      </c>
    </row>
    <row r="11" spans="1:15" x14ac:dyDescent="0.3">
      <c r="A11" t="s">
        <v>239</v>
      </c>
      <c r="B11">
        <v>1.0432967683300376E-3</v>
      </c>
      <c r="C11">
        <v>1.0432967683300376E-3</v>
      </c>
      <c r="D11">
        <v>7.1827615611255169E-3</v>
      </c>
      <c r="I11">
        <v>0</v>
      </c>
      <c r="J11">
        <v>0</v>
      </c>
      <c r="K11">
        <v>0</v>
      </c>
      <c r="L11">
        <v>0</v>
      </c>
      <c r="M11">
        <v>0</v>
      </c>
      <c r="N11">
        <v>0</v>
      </c>
      <c r="O11">
        <v>0</v>
      </c>
    </row>
    <row r="12" spans="1:15" x14ac:dyDescent="0.3">
      <c r="A12" t="s">
        <v>13</v>
      </c>
      <c r="B12">
        <v>0.42931663990020752</v>
      </c>
      <c r="C12">
        <v>0.42931663990020752</v>
      </c>
      <c r="D12">
        <v>0.2106943279504776</v>
      </c>
      <c r="E12">
        <v>0.24351297318935394</v>
      </c>
      <c r="F12">
        <v>0.13386613130569458</v>
      </c>
      <c r="G12">
        <v>0.13386613130569458</v>
      </c>
      <c r="H12">
        <v>0.1477045863866806</v>
      </c>
      <c r="I12">
        <v>0.1277608722448349</v>
      </c>
      <c r="J12">
        <v>8.8090851902961731E-2</v>
      </c>
      <c r="K12">
        <v>7.5878456234931946E-2</v>
      </c>
      <c r="L12">
        <v>6.5118394792079926E-2</v>
      </c>
      <c r="M12">
        <v>2.573445625603199E-2</v>
      </c>
      <c r="N12">
        <v>0.10249203443527222</v>
      </c>
      <c r="O12">
        <v>7.878151535987854E-2</v>
      </c>
    </row>
    <row r="13" spans="1:15" x14ac:dyDescent="0.3">
      <c r="A13" t="s">
        <v>14</v>
      </c>
      <c r="B13">
        <v>3.1298904214054346E-3</v>
      </c>
      <c r="C13">
        <v>3.1298904214054346E-3</v>
      </c>
      <c r="D13">
        <v>0</v>
      </c>
      <c r="E13">
        <v>0</v>
      </c>
      <c r="F13">
        <v>2.9970030300319195E-3</v>
      </c>
      <c r="G13">
        <v>2.9970030300319195E-3</v>
      </c>
      <c r="H13">
        <v>1.9960079807788134E-3</v>
      </c>
      <c r="I13">
        <v>1.19031872600317E-3</v>
      </c>
      <c r="J13">
        <v>1.2277470668777823E-3</v>
      </c>
      <c r="K13">
        <v>2.3765065707266331E-3</v>
      </c>
      <c r="L13">
        <v>3.187613794580102E-3</v>
      </c>
      <c r="M13">
        <v>1.3664313592016697E-2</v>
      </c>
      <c r="N13">
        <v>1.8924489617347717E-2</v>
      </c>
      <c r="O13">
        <v>3.3013205975294113E-3</v>
      </c>
    </row>
    <row r="14" spans="1:15" x14ac:dyDescent="0.3">
      <c r="A14" t="s">
        <v>82</v>
      </c>
      <c r="B14">
        <v>1.3041210224308816E-2</v>
      </c>
      <c r="C14">
        <v>1.3041210224308816E-2</v>
      </c>
      <c r="D14">
        <v>0</v>
      </c>
      <c r="E14">
        <v>6.2874251497005984E-2</v>
      </c>
      <c r="F14">
        <v>5.1948051948051951E-2</v>
      </c>
      <c r="G14">
        <v>5.1948051948051951E-2</v>
      </c>
      <c r="H14">
        <v>4.3912175648702596E-2</v>
      </c>
      <c r="I14">
        <v>1.2035445046951461E-2</v>
      </c>
      <c r="J14">
        <v>2.8852056476365868E-2</v>
      </c>
      <c r="K14">
        <v>2.0030555084026482E-2</v>
      </c>
      <c r="L14">
        <v>2.20856102003643E-2</v>
      </c>
      <c r="M14">
        <v>1.5030744705078571E-2</v>
      </c>
      <c r="N14">
        <v>5.2463931047404912E-2</v>
      </c>
      <c r="O14">
        <v>0.2342436974789916</v>
      </c>
    </row>
    <row r="15" spans="1:15" x14ac:dyDescent="0.3">
      <c r="A15" t="s">
        <v>15</v>
      </c>
      <c r="B15">
        <v>0</v>
      </c>
      <c r="C15">
        <v>0</v>
      </c>
      <c r="D15">
        <v>0</v>
      </c>
      <c r="F15">
        <v>0</v>
      </c>
      <c r="G15">
        <v>0</v>
      </c>
      <c r="H15">
        <v>0</v>
      </c>
      <c r="I15">
        <v>0</v>
      </c>
      <c r="J15">
        <v>0</v>
      </c>
      <c r="K15">
        <v>0</v>
      </c>
      <c r="L15">
        <v>0</v>
      </c>
      <c r="M15">
        <v>0</v>
      </c>
      <c r="N15">
        <v>0</v>
      </c>
      <c r="O15">
        <v>0</v>
      </c>
    </row>
    <row r="16" spans="1:15" x14ac:dyDescent="0.3">
      <c r="A16" t="s">
        <v>16</v>
      </c>
      <c r="B16">
        <v>3.1298904214054346E-3</v>
      </c>
      <c r="C16">
        <v>3.1298904214054346E-3</v>
      </c>
      <c r="D16">
        <v>3.1923383940011263E-3</v>
      </c>
      <c r="E16">
        <v>8.9820362627506256E-3</v>
      </c>
      <c r="F16">
        <v>6.9930069148540497E-3</v>
      </c>
      <c r="G16">
        <v>6.9930069148540497E-3</v>
      </c>
      <c r="H16">
        <v>3.9920159615576267E-3</v>
      </c>
      <c r="I16">
        <v>1.8516068812459707E-3</v>
      </c>
      <c r="J16">
        <v>5.2179251797497272E-3</v>
      </c>
      <c r="K16">
        <v>6.2807672657072544E-3</v>
      </c>
      <c r="L16">
        <v>7.9690348356962204E-3</v>
      </c>
      <c r="M16">
        <v>4.0992940776050091E-3</v>
      </c>
      <c r="N16">
        <v>3.2227843999862671E-2</v>
      </c>
      <c r="O16">
        <v>6.452580913901329E-3</v>
      </c>
    </row>
    <row r="17" spans="1:15" x14ac:dyDescent="0.3">
      <c r="A17" t="s">
        <v>17</v>
      </c>
      <c r="B17">
        <v>8.8680228218436241E-3</v>
      </c>
      <c r="C17">
        <v>8.8680228218436241E-3</v>
      </c>
      <c r="D17">
        <v>1.1173184029757977E-2</v>
      </c>
      <c r="E17">
        <v>1.4970059506595135E-2</v>
      </c>
      <c r="I17">
        <v>6.480624433606863E-3</v>
      </c>
      <c r="J17">
        <v>9.208102710545063E-3</v>
      </c>
      <c r="K17">
        <v>8.6572738364338875E-3</v>
      </c>
      <c r="L17">
        <v>1.1156648397445679E-2</v>
      </c>
      <c r="M17">
        <v>6.8321567960083485E-3</v>
      </c>
      <c r="N17">
        <v>3.2789956778287888E-2</v>
      </c>
      <c r="O17">
        <v>9.1536613181233406E-3</v>
      </c>
    </row>
    <row r="18" spans="1:15" x14ac:dyDescent="0.3">
      <c r="A18" t="s">
        <v>18</v>
      </c>
      <c r="B18">
        <v>1.5649452107027173E-3</v>
      </c>
      <c r="C18">
        <v>1.5649452107027173E-3</v>
      </c>
      <c r="E18">
        <v>0</v>
      </c>
      <c r="I18">
        <v>0</v>
      </c>
      <c r="J18">
        <v>0</v>
      </c>
      <c r="K18">
        <v>0</v>
      </c>
      <c r="L18">
        <v>0</v>
      </c>
      <c r="M18">
        <v>0</v>
      </c>
      <c r="N18">
        <v>0</v>
      </c>
      <c r="O18">
        <v>0</v>
      </c>
    </row>
    <row r="19" spans="1:15" x14ac:dyDescent="0.3">
      <c r="A19" t="s">
        <v>85</v>
      </c>
      <c r="I19">
        <v>0.2445443719625473</v>
      </c>
      <c r="J19">
        <v>0.255064457654953</v>
      </c>
      <c r="K19">
        <v>0.2478356808423996</v>
      </c>
      <c r="L19">
        <v>0.26867032051086426</v>
      </c>
      <c r="M19">
        <v>0.28262355923652649</v>
      </c>
      <c r="N19">
        <v>0.314034104347229</v>
      </c>
      <c r="O19">
        <v>0.49864944815635681</v>
      </c>
    </row>
    <row r="20" spans="1:15" x14ac:dyDescent="0.3">
      <c r="A20" t="s">
        <v>240</v>
      </c>
      <c r="D20">
        <v>0.32482042908668518</v>
      </c>
      <c r="I20">
        <v>0.12630604207515717</v>
      </c>
      <c r="J20">
        <v>0.11325966566801071</v>
      </c>
      <c r="K20">
        <v>0.10897979885339737</v>
      </c>
      <c r="L20">
        <v>0.11748633533716202</v>
      </c>
      <c r="M20">
        <v>0.14711910486221313</v>
      </c>
      <c r="N20">
        <v>0.4043470025062561</v>
      </c>
      <c r="O20">
        <v>0.18322329223155975</v>
      </c>
    </row>
    <row r="21" spans="1:15" x14ac:dyDescent="0.3">
      <c r="A21" t="s">
        <v>19</v>
      </c>
      <c r="B21">
        <v>5.216483841650188E-4</v>
      </c>
      <c r="C21">
        <v>5.216483841650188E-4</v>
      </c>
      <c r="D21">
        <v>0</v>
      </c>
      <c r="E21">
        <v>0</v>
      </c>
      <c r="F21">
        <v>0</v>
      </c>
      <c r="G21">
        <v>0</v>
      </c>
      <c r="H21">
        <v>0</v>
      </c>
      <c r="I21">
        <v>0</v>
      </c>
      <c r="J21">
        <v>0</v>
      </c>
      <c r="K21">
        <v>0</v>
      </c>
      <c r="L21">
        <v>0</v>
      </c>
      <c r="M21">
        <v>0</v>
      </c>
      <c r="N21">
        <v>0</v>
      </c>
      <c r="O21">
        <v>0</v>
      </c>
    </row>
    <row r="22" spans="1:15" x14ac:dyDescent="0.3">
      <c r="A22" t="s">
        <v>20</v>
      </c>
      <c r="B22">
        <v>0</v>
      </c>
      <c r="C22">
        <v>0</v>
      </c>
      <c r="D22">
        <v>0</v>
      </c>
      <c r="E22">
        <v>0</v>
      </c>
      <c r="F22">
        <v>0</v>
      </c>
      <c r="G22">
        <v>0</v>
      </c>
      <c r="H22">
        <v>0</v>
      </c>
      <c r="I22">
        <v>0</v>
      </c>
      <c r="J22">
        <v>0</v>
      </c>
      <c r="K22">
        <v>0</v>
      </c>
      <c r="L22">
        <v>0.47836977243423462</v>
      </c>
      <c r="M22">
        <v>0.59325891733169556</v>
      </c>
      <c r="N22">
        <v>0</v>
      </c>
      <c r="O22">
        <v>1.8757503479719162E-2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6">
    <tabColor theme="1"/>
  </sheetPr>
  <dimension ref="A1:G28"/>
  <sheetViews>
    <sheetView workbookViewId="0"/>
  </sheetViews>
  <sheetFormatPr baseColWidth="10" defaultColWidth="8.77734375" defaultRowHeight="14.4" x14ac:dyDescent="0.3"/>
  <sheetData>
    <row r="1" spans="1:7" x14ac:dyDescent="0.3">
      <c r="A1" t="s">
        <v>21</v>
      </c>
      <c r="B1" t="s">
        <v>486</v>
      </c>
      <c r="C1" t="s">
        <v>260</v>
      </c>
      <c r="D1" t="s">
        <v>261</v>
      </c>
      <c r="E1" t="s">
        <v>262</v>
      </c>
      <c r="F1" t="s">
        <v>263</v>
      </c>
      <c r="G1" t="s">
        <v>488</v>
      </c>
    </row>
    <row r="2" spans="1:7" x14ac:dyDescent="0.3">
      <c r="A2" t="s">
        <v>22</v>
      </c>
      <c r="B2">
        <v>0.38946583867073059</v>
      </c>
      <c r="C2">
        <v>0.46260109543800354</v>
      </c>
      <c r="D2">
        <v>0.43826767802238464</v>
      </c>
      <c r="E2">
        <v>0.44143795967102051</v>
      </c>
      <c r="F2">
        <v>0.31365808844566345</v>
      </c>
      <c r="G2">
        <v>0.31983411312103271</v>
      </c>
    </row>
    <row r="3" spans="1:7" x14ac:dyDescent="0.3">
      <c r="A3" t="s">
        <v>23</v>
      </c>
      <c r="B3">
        <v>0.36962169408798218</v>
      </c>
      <c r="C3">
        <v>0.32333409786224365</v>
      </c>
      <c r="D3">
        <v>0.36470150947570801</v>
      </c>
      <c r="E3">
        <v>0.34472879767417908</v>
      </c>
      <c r="F3">
        <v>0.38481259346008301</v>
      </c>
      <c r="G3">
        <v>0.40019205212593079</v>
      </c>
    </row>
    <row r="4" spans="1:7" x14ac:dyDescent="0.3">
      <c r="A4" t="s">
        <v>24</v>
      </c>
      <c r="B4">
        <v>0.24091246724128723</v>
      </c>
      <c r="C4">
        <v>0.21406480669975281</v>
      </c>
      <c r="D4">
        <v>0.19703082740306854</v>
      </c>
      <c r="E4">
        <v>0.21383324265480042</v>
      </c>
      <c r="F4">
        <v>0.30152931809425354</v>
      </c>
      <c r="G4">
        <v>0.2799738347530365</v>
      </c>
    </row>
    <row r="5" spans="1:7" x14ac:dyDescent="0.3">
      <c r="A5" t="s">
        <v>25</v>
      </c>
      <c r="B5">
        <v>0.81329184770584106</v>
      </c>
      <c r="C5">
        <v>0.40784308314323425</v>
      </c>
      <c r="D5">
        <v>0.26087692379951477</v>
      </c>
      <c r="E5">
        <v>0.16718626022338867</v>
      </c>
      <c r="F5">
        <v>0.1500200629234314</v>
      </c>
      <c r="G5">
        <v>0.10848516970872879</v>
      </c>
    </row>
    <row r="6" spans="1:7" x14ac:dyDescent="0.3">
      <c r="A6" t="s">
        <v>26</v>
      </c>
      <c r="B6">
        <v>0.14060066640377045</v>
      </c>
      <c r="C6">
        <v>0.54865419864654541</v>
      </c>
      <c r="D6">
        <v>0.66927880048751831</v>
      </c>
      <c r="E6">
        <v>0.75410187244415283</v>
      </c>
      <c r="F6">
        <v>0.75014269351959229</v>
      </c>
      <c r="G6">
        <v>0.72406351566314697</v>
      </c>
    </row>
    <row r="7" spans="1:7" x14ac:dyDescent="0.3">
      <c r="A7" t="s">
        <v>27</v>
      </c>
      <c r="B7">
        <v>4.6107485890388489E-2</v>
      </c>
      <c r="C7">
        <v>4.350271075963974E-2</v>
      </c>
      <c r="D7">
        <v>6.9844275712966919E-2</v>
      </c>
      <c r="E7">
        <v>7.8711844980716705E-2</v>
      </c>
      <c r="F7">
        <v>9.9837251007556915E-2</v>
      </c>
      <c r="G7">
        <v>0.16745130717754364</v>
      </c>
    </row>
    <row r="8" spans="1:7" x14ac:dyDescent="0.3">
      <c r="A8" t="s">
        <v>28</v>
      </c>
      <c r="B8">
        <v>0.57691866159439087</v>
      </c>
      <c r="C8">
        <v>0.51156651973724365</v>
      </c>
      <c r="D8">
        <v>0.59915584325790405</v>
      </c>
      <c r="E8">
        <v>0.6370663046836853</v>
      </c>
      <c r="F8">
        <v>0.58580762147903442</v>
      </c>
      <c r="G8">
        <v>0.605049729347229</v>
      </c>
    </row>
    <row r="9" spans="1:7" x14ac:dyDescent="0.3">
      <c r="A9" t="s">
        <v>254</v>
      </c>
      <c r="B9">
        <v>0</v>
      </c>
      <c r="C9">
        <v>5.2375602535903454E-3</v>
      </c>
      <c r="D9">
        <v>0</v>
      </c>
      <c r="E9">
        <v>1.095445454120636E-2</v>
      </c>
      <c r="F9">
        <v>1.4958523213863373E-2</v>
      </c>
      <c r="G9">
        <v>1.6329439356923103E-2</v>
      </c>
    </row>
    <row r="10" spans="1:7" x14ac:dyDescent="0.3">
      <c r="A10" t="s">
        <v>29</v>
      </c>
      <c r="B10">
        <v>0.42308130860328674</v>
      </c>
      <c r="C10">
        <v>0.48319593071937561</v>
      </c>
      <c r="D10">
        <v>0.40084415674209595</v>
      </c>
      <c r="E10">
        <v>0.35197925567626953</v>
      </c>
      <c r="F10">
        <v>0.39923384785652161</v>
      </c>
      <c r="G10">
        <v>0.37862083315849304</v>
      </c>
    </row>
    <row r="11" spans="1:7" x14ac:dyDescent="0.3">
      <c r="A11" t="s">
        <v>30</v>
      </c>
      <c r="B11">
        <v>0.70804262161254883</v>
      </c>
      <c r="C11">
        <v>0.70789146423339844</v>
      </c>
      <c r="D11">
        <v>0.60771411657333374</v>
      </c>
      <c r="E11">
        <v>0.54303562641143799</v>
      </c>
      <c r="F11">
        <v>0.51550555229187012</v>
      </c>
      <c r="G11">
        <v>0.53137952089309692</v>
      </c>
    </row>
    <row r="12" spans="1:7" x14ac:dyDescent="0.3">
      <c r="A12" t="s">
        <v>31</v>
      </c>
      <c r="B12">
        <v>2.509431354701519E-2</v>
      </c>
      <c r="C12">
        <v>3.1796097755432129E-2</v>
      </c>
      <c r="D12">
        <v>5.5283594876527786E-2</v>
      </c>
      <c r="E12">
        <v>9.2272713780403137E-2</v>
      </c>
      <c r="F12">
        <v>0.19874319434165955</v>
      </c>
      <c r="G12">
        <v>0.25566413998603821</v>
      </c>
    </row>
    <row r="13" spans="1:7" x14ac:dyDescent="0.3">
      <c r="A13" t="s">
        <v>32</v>
      </c>
      <c r="B13">
        <v>0.42924273014068604</v>
      </c>
      <c r="C13">
        <v>0.42947623133659363</v>
      </c>
      <c r="D13">
        <v>0.41610506176948547</v>
      </c>
      <c r="E13">
        <v>0.42728951573371887</v>
      </c>
      <c r="F13">
        <v>0.37590387463569641</v>
      </c>
      <c r="G13">
        <v>0.3703874945640564</v>
      </c>
    </row>
    <row r="14" spans="1:7" x14ac:dyDescent="0.3">
      <c r="A14" t="s">
        <v>33</v>
      </c>
      <c r="B14">
        <v>0.52978205680847168</v>
      </c>
      <c r="C14">
        <v>0.52771371603012085</v>
      </c>
      <c r="D14">
        <v>0.50286173820495605</v>
      </c>
      <c r="E14">
        <v>0.44667810201644897</v>
      </c>
      <c r="F14">
        <v>0.3617534339427948</v>
      </c>
      <c r="G14">
        <v>0.31397300958633423</v>
      </c>
    </row>
    <row r="15" spans="1:7" x14ac:dyDescent="0.3">
      <c r="A15" t="s">
        <v>34</v>
      </c>
      <c r="B15">
        <v>1.5880901366472244E-2</v>
      </c>
      <c r="C15">
        <v>1.1013982817530632E-2</v>
      </c>
      <c r="D15">
        <v>2.5749575346708298E-2</v>
      </c>
      <c r="E15">
        <v>3.3759675920009613E-2</v>
      </c>
      <c r="F15">
        <v>6.3599497079849243E-2</v>
      </c>
      <c r="G15">
        <v>5.9975355863571167E-2</v>
      </c>
    </row>
    <row r="16" spans="1:7" x14ac:dyDescent="0.3">
      <c r="A16" t="s">
        <v>177</v>
      </c>
      <c r="B16">
        <v>0.15907634794712067</v>
      </c>
      <c r="C16">
        <v>0.18516406416893005</v>
      </c>
      <c r="E16">
        <v>0.19365717470645905</v>
      </c>
      <c r="F16">
        <v>0.28671807050704956</v>
      </c>
      <c r="G16">
        <v>0.32640117406845093</v>
      </c>
    </row>
    <row r="17" spans="1:7" x14ac:dyDescent="0.3">
      <c r="A17" t="s">
        <v>178</v>
      </c>
      <c r="B17">
        <v>0.52380287647247314</v>
      </c>
      <c r="C17">
        <v>0.59965997934341431</v>
      </c>
      <c r="E17">
        <v>0.69743692874908447</v>
      </c>
      <c r="F17">
        <v>0.608009934425354</v>
      </c>
      <c r="G17">
        <v>0.58841997385025024</v>
      </c>
    </row>
    <row r="18" spans="1:7" x14ac:dyDescent="0.3">
      <c r="A18" t="s">
        <v>179</v>
      </c>
      <c r="B18">
        <v>0.317120760679245</v>
      </c>
      <c r="C18">
        <v>0.21517595648765564</v>
      </c>
      <c r="E18">
        <v>0.10890588909387589</v>
      </c>
      <c r="F18">
        <v>0.10527202486991882</v>
      </c>
      <c r="G18">
        <v>8.517882227897644E-2</v>
      </c>
    </row>
    <row r="19" spans="1:7" x14ac:dyDescent="0.3">
      <c r="A19" t="s">
        <v>255</v>
      </c>
      <c r="B19">
        <v>0.55218034982681274</v>
      </c>
      <c r="C19">
        <v>0.47196999192237854</v>
      </c>
      <c r="E19">
        <v>0.60577529668807983</v>
      </c>
      <c r="F19">
        <v>0.59554243087768555</v>
      </c>
      <c r="G19">
        <v>0.58494287729263306</v>
      </c>
    </row>
    <row r="20" spans="1:7" x14ac:dyDescent="0.3">
      <c r="A20" t="s">
        <v>256</v>
      </c>
      <c r="E20">
        <v>0.31879088282585144</v>
      </c>
      <c r="F20">
        <v>0.34267428517341614</v>
      </c>
      <c r="G20">
        <v>0.32887759804725647</v>
      </c>
    </row>
    <row r="21" spans="1:7" x14ac:dyDescent="0.3">
      <c r="A21" t="s">
        <v>35</v>
      </c>
      <c r="B21">
        <v>0.45739364624023438</v>
      </c>
      <c r="C21">
        <v>0.46448993682861328</v>
      </c>
      <c r="D21">
        <v>0.4807039201259613</v>
      </c>
      <c r="E21">
        <v>0.46109113097190857</v>
      </c>
      <c r="F21">
        <v>0.42518475651741028</v>
      </c>
      <c r="G21">
        <v>0.47734823822975159</v>
      </c>
    </row>
    <row r="22" spans="1:7" x14ac:dyDescent="0.3">
      <c r="A22" t="s">
        <v>252</v>
      </c>
      <c r="E22">
        <v>0.90104544162750244</v>
      </c>
      <c r="F22">
        <v>0.90101814270019531</v>
      </c>
      <c r="G22">
        <v>0.83288675546646118</v>
      </c>
    </row>
    <row r="23" spans="1:7" x14ac:dyDescent="0.3">
      <c r="A23" t="s">
        <v>253</v>
      </c>
      <c r="E23">
        <v>9.8954536020755768E-2</v>
      </c>
      <c r="F23">
        <v>9.8981834948062897E-2</v>
      </c>
      <c r="G23">
        <v>0.16711325943470001</v>
      </c>
    </row>
    <row r="24" spans="1:7" x14ac:dyDescent="0.3">
      <c r="A24" t="s">
        <v>172</v>
      </c>
      <c r="D24">
        <v>0.34569385647773743</v>
      </c>
      <c r="E24">
        <v>0.38055762648582458</v>
      </c>
      <c r="F24">
        <v>0.46578812599182129</v>
      </c>
      <c r="G24">
        <v>0.5045967698097229</v>
      </c>
    </row>
    <row r="25" spans="1:7" x14ac:dyDescent="0.3">
      <c r="A25" t="s">
        <v>257</v>
      </c>
      <c r="B25">
        <v>0.75449013710021973</v>
      </c>
      <c r="C25">
        <v>0.73436963558197021</v>
      </c>
      <c r="D25">
        <v>0.740345299243927</v>
      </c>
      <c r="E25">
        <v>0.72245955467224121</v>
      </c>
      <c r="F25">
        <v>0.72591179609298706</v>
      </c>
      <c r="G25">
        <v>0.72173136472702026</v>
      </c>
    </row>
    <row r="26" spans="1:7" x14ac:dyDescent="0.3">
      <c r="A26" t="s">
        <v>258</v>
      </c>
      <c r="B26">
        <v>0.20306001603603363</v>
      </c>
      <c r="C26">
        <v>0.22838953137397766</v>
      </c>
      <c r="D26">
        <v>0.2135293036699295</v>
      </c>
      <c r="E26">
        <v>0.23613458871841431</v>
      </c>
      <c r="F26">
        <v>0.23110233247280121</v>
      </c>
      <c r="G26">
        <v>0.23421156406402588</v>
      </c>
    </row>
    <row r="27" spans="1:7" x14ac:dyDescent="0.3">
      <c r="A27" t="s">
        <v>259</v>
      </c>
      <c r="B27">
        <v>4.2449858039617538E-2</v>
      </c>
      <c r="C27">
        <v>3.7240851670503616E-2</v>
      </c>
      <c r="D27">
        <v>4.6125426888465881E-2</v>
      </c>
      <c r="E27">
        <v>4.1405860334634781E-2</v>
      </c>
      <c r="F27">
        <v>4.2985878884792328E-2</v>
      </c>
      <c r="G27">
        <v>4.4057048857212067E-2</v>
      </c>
    </row>
    <row r="28" spans="1:7" x14ac:dyDescent="0.3">
      <c r="A28" t="s">
        <v>145</v>
      </c>
      <c r="B28">
        <v>0.13943833112716675</v>
      </c>
      <c r="C28">
        <v>0.14146396517753601</v>
      </c>
      <c r="D28">
        <v>8.8996708393096924E-2</v>
      </c>
      <c r="E28">
        <v>0.17268913984298706</v>
      </c>
      <c r="F28">
        <v>0.14145639538764954</v>
      </c>
      <c r="G28">
        <v>9.9668793380260468E-2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7">
    <tabColor theme="1"/>
  </sheetPr>
  <dimension ref="A1:H77"/>
  <sheetViews>
    <sheetView workbookViewId="0">
      <selection activeCell="C1" sqref="C1:H1048576"/>
    </sheetView>
  </sheetViews>
  <sheetFormatPr baseColWidth="10" defaultColWidth="8.77734375" defaultRowHeight="14.4" x14ac:dyDescent="0.3"/>
  <cols>
    <col min="2" max="2" width="48.109375" customWidth="1"/>
  </cols>
  <sheetData>
    <row r="1" spans="1:8" x14ac:dyDescent="0.3">
      <c r="A1" t="s">
        <v>36</v>
      </c>
      <c r="B1" t="s">
        <v>83</v>
      </c>
      <c r="C1" t="s">
        <v>486</v>
      </c>
      <c r="D1" t="s">
        <v>260</v>
      </c>
      <c r="E1" t="s">
        <v>261</v>
      </c>
      <c r="F1" t="s">
        <v>262</v>
      </c>
      <c r="G1" t="s">
        <v>263</v>
      </c>
      <c r="H1" t="s">
        <v>488</v>
      </c>
    </row>
    <row r="2" spans="1:8" x14ac:dyDescent="0.3">
      <c r="A2" t="s">
        <v>9</v>
      </c>
      <c r="B2" t="s">
        <v>40</v>
      </c>
      <c r="C2">
        <v>0.34800994396209717</v>
      </c>
      <c r="D2">
        <v>0.34373381733894348</v>
      </c>
      <c r="E2">
        <v>0.28184366226196289</v>
      </c>
      <c r="F2">
        <v>0.23183068633079529</v>
      </c>
      <c r="G2">
        <v>0.23003803193569183</v>
      </c>
      <c r="H2">
        <v>0.25830230116844177</v>
      </c>
    </row>
    <row r="3" spans="1:8" x14ac:dyDescent="0.3">
      <c r="A3" t="s">
        <v>9</v>
      </c>
      <c r="B3" t="s">
        <v>41</v>
      </c>
      <c r="C3">
        <v>0.34211534261703491</v>
      </c>
      <c r="D3">
        <v>0.32568967342376709</v>
      </c>
      <c r="E3">
        <v>0.31826677918434143</v>
      </c>
      <c r="F3">
        <v>0.29365253448486328</v>
      </c>
      <c r="G3">
        <v>0.30739963054656982</v>
      </c>
      <c r="H3">
        <v>0.30865383148193359</v>
      </c>
    </row>
    <row r="4" spans="1:8" x14ac:dyDescent="0.3">
      <c r="A4" t="s">
        <v>9</v>
      </c>
      <c r="B4" t="s">
        <v>42</v>
      </c>
      <c r="C4">
        <v>0.2497817724943161</v>
      </c>
      <c r="D4">
        <v>0.35240116715431213</v>
      </c>
      <c r="E4">
        <v>0.31605339050292969</v>
      </c>
      <c r="F4">
        <v>0.38471129536628723</v>
      </c>
      <c r="G4">
        <v>0.45762738585472107</v>
      </c>
      <c r="H4">
        <v>0.50362646579742432</v>
      </c>
    </row>
    <row r="5" spans="1:8" x14ac:dyDescent="0.3">
      <c r="A5" t="s">
        <v>37</v>
      </c>
      <c r="B5" t="s">
        <v>43</v>
      </c>
      <c r="C5">
        <v>0.36419039964675903</v>
      </c>
      <c r="D5">
        <v>0.33886939287185669</v>
      </c>
      <c r="E5">
        <v>0.29194653034210205</v>
      </c>
      <c r="F5">
        <v>0.2512563169002533</v>
      </c>
      <c r="G5">
        <v>0.24945171177387238</v>
      </c>
      <c r="H5">
        <v>0.2616819441318512</v>
      </c>
    </row>
    <row r="6" spans="1:8" x14ac:dyDescent="0.3">
      <c r="A6" t="s">
        <v>37</v>
      </c>
      <c r="B6" t="s">
        <v>44</v>
      </c>
      <c r="C6">
        <v>0.32268089056015015</v>
      </c>
      <c r="D6">
        <v>0.33816364407539368</v>
      </c>
      <c r="E6">
        <v>0.32369282841682434</v>
      </c>
      <c r="F6">
        <v>0.31999754905700684</v>
      </c>
      <c r="G6">
        <v>0.34831526875495911</v>
      </c>
      <c r="H6">
        <v>0.38090193271636963</v>
      </c>
    </row>
    <row r="7" spans="1:8" x14ac:dyDescent="0.3">
      <c r="A7" t="s">
        <v>37</v>
      </c>
      <c r="B7" t="s">
        <v>45</v>
      </c>
      <c r="C7">
        <v>0.31567290425300598</v>
      </c>
      <c r="D7">
        <v>0.30590802431106567</v>
      </c>
      <c r="E7">
        <v>0.33321219682693481</v>
      </c>
      <c r="F7">
        <v>0.36070096492767334</v>
      </c>
      <c r="G7">
        <v>0.44182893633842468</v>
      </c>
      <c r="H7">
        <v>0.50792741775512695</v>
      </c>
    </row>
    <row r="8" spans="1:8" x14ac:dyDescent="0.3">
      <c r="A8" t="s">
        <v>38</v>
      </c>
      <c r="B8" t="s">
        <v>46</v>
      </c>
      <c r="D8">
        <v>0.31773051619529724</v>
      </c>
      <c r="F8">
        <v>0.2788538932800293</v>
      </c>
      <c r="G8">
        <v>0.25064802169799805</v>
      </c>
      <c r="H8">
        <v>0.30640619993209839</v>
      </c>
    </row>
    <row r="9" spans="1:8" x14ac:dyDescent="0.3">
      <c r="A9" t="s">
        <v>38</v>
      </c>
      <c r="B9" t="s">
        <v>47</v>
      </c>
      <c r="D9">
        <v>0.32465410232543945</v>
      </c>
      <c r="F9">
        <v>0.28253987431526184</v>
      </c>
      <c r="G9">
        <v>0.29395389556884766</v>
      </c>
      <c r="H9">
        <v>0.32992321252822876</v>
      </c>
    </row>
    <row r="10" spans="1:8" x14ac:dyDescent="0.3">
      <c r="A10" t="s">
        <v>38</v>
      </c>
      <c r="B10" t="s">
        <v>48</v>
      </c>
      <c r="D10">
        <v>0.37775734066963196</v>
      </c>
      <c r="F10">
        <v>0.28520900011062622</v>
      </c>
      <c r="G10">
        <v>0.30461576581001282</v>
      </c>
      <c r="H10">
        <v>0.32154706120491028</v>
      </c>
    </row>
    <row r="11" spans="1:8" x14ac:dyDescent="0.3">
      <c r="A11" t="s">
        <v>38</v>
      </c>
      <c r="B11" t="s">
        <v>49</v>
      </c>
      <c r="D11">
        <v>0.41148948669433594</v>
      </c>
      <c r="F11">
        <v>0.29776391386985779</v>
      </c>
      <c r="G11">
        <v>0.32962507009506226</v>
      </c>
      <c r="H11">
        <v>0.33686086535453796</v>
      </c>
    </row>
    <row r="12" spans="1:8" x14ac:dyDescent="0.3">
      <c r="A12" t="s">
        <v>38</v>
      </c>
      <c r="B12" t="s">
        <v>50</v>
      </c>
      <c r="D12">
        <v>0.39899882674217224</v>
      </c>
      <c r="F12">
        <v>0.2947143018245697</v>
      </c>
      <c r="G12">
        <v>0.35577455163002014</v>
      </c>
      <c r="H12">
        <v>0.35273581743240356</v>
      </c>
    </row>
    <row r="13" spans="1:8" x14ac:dyDescent="0.3">
      <c r="A13" t="s">
        <v>38</v>
      </c>
      <c r="B13" t="s">
        <v>51</v>
      </c>
      <c r="D13">
        <v>0.38493987917900085</v>
      </c>
      <c r="F13">
        <v>0.32312986254692078</v>
      </c>
      <c r="G13">
        <v>0.32170966267585754</v>
      </c>
      <c r="H13">
        <v>0.34483528137207031</v>
      </c>
    </row>
    <row r="14" spans="1:8" x14ac:dyDescent="0.3">
      <c r="A14" t="s">
        <v>38</v>
      </c>
      <c r="B14" t="s">
        <v>52</v>
      </c>
      <c r="D14">
        <v>0.3557465672492981</v>
      </c>
      <c r="F14">
        <v>0.34617576003074646</v>
      </c>
      <c r="G14">
        <v>0.35269647836685181</v>
      </c>
      <c r="H14">
        <v>0.37111875414848328</v>
      </c>
    </row>
    <row r="15" spans="1:8" x14ac:dyDescent="0.3">
      <c r="A15" t="s">
        <v>38</v>
      </c>
      <c r="B15" t="s">
        <v>53</v>
      </c>
      <c r="D15">
        <v>0.32422515749931335</v>
      </c>
      <c r="F15">
        <v>0.31774699687957764</v>
      </c>
      <c r="G15">
        <v>0.38084432482719421</v>
      </c>
      <c r="H15">
        <v>0.396159827709198</v>
      </c>
    </row>
    <row r="16" spans="1:8" x14ac:dyDescent="0.3">
      <c r="A16" t="s">
        <v>38</v>
      </c>
      <c r="B16" t="s">
        <v>54</v>
      </c>
      <c r="D16">
        <v>0.33984243869781494</v>
      </c>
      <c r="F16">
        <v>0.34245151281356812</v>
      </c>
      <c r="G16">
        <v>0.36883881688117981</v>
      </c>
      <c r="H16">
        <v>0.38561654090881348</v>
      </c>
    </row>
    <row r="17" spans="1:8" x14ac:dyDescent="0.3">
      <c r="A17" t="s">
        <v>38</v>
      </c>
      <c r="B17" t="s">
        <v>55</v>
      </c>
      <c r="D17">
        <v>0.297750324010849</v>
      </c>
      <c r="F17">
        <v>0.2912328839302063</v>
      </c>
      <c r="G17">
        <v>0.29382815957069397</v>
      </c>
      <c r="H17">
        <v>0.36065080761909485</v>
      </c>
    </row>
    <row r="18" spans="1:8" x14ac:dyDescent="0.3">
      <c r="A18" t="s">
        <v>39</v>
      </c>
      <c r="B18" t="s">
        <v>43</v>
      </c>
      <c r="D18">
        <v>0.36713096499443054</v>
      </c>
      <c r="F18">
        <v>0.28804996609687805</v>
      </c>
      <c r="G18">
        <v>0.30963245034217834</v>
      </c>
      <c r="H18">
        <v>0.33093905448913574</v>
      </c>
    </row>
    <row r="19" spans="1:8" x14ac:dyDescent="0.3">
      <c r="A19" t="s">
        <v>39</v>
      </c>
      <c r="B19" t="s">
        <v>44</v>
      </c>
      <c r="D19">
        <v>0.3494647741317749</v>
      </c>
      <c r="F19">
        <v>0.33277726173400879</v>
      </c>
      <c r="G19">
        <v>0.35692417621612549</v>
      </c>
      <c r="H19">
        <v>0.37476027011871338</v>
      </c>
    </row>
    <row r="20" spans="1:8" x14ac:dyDescent="0.3">
      <c r="A20" t="s">
        <v>39</v>
      </c>
      <c r="B20" t="s">
        <v>45</v>
      </c>
      <c r="D20">
        <v>0.297750324010849</v>
      </c>
      <c r="F20">
        <v>0.2912328839302063</v>
      </c>
      <c r="G20">
        <v>0.29382815957069397</v>
      </c>
      <c r="H20">
        <v>0.36065080761909485</v>
      </c>
    </row>
    <row r="21" spans="1:8" x14ac:dyDescent="0.3">
      <c r="A21" t="s">
        <v>16</v>
      </c>
      <c r="B21" t="s">
        <v>56</v>
      </c>
      <c r="C21">
        <v>0.77918320894241333</v>
      </c>
      <c r="D21">
        <v>0.52939736843109131</v>
      </c>
      <c r="E21">
        <v>0.61622774600982666</v>
      </c>
      <c r="F21">
        <v>0.48335292935371399</v>
      </c>
      <c r="G21">
        <v>0.50075709819793701</v>
      </c>
      <c r="H21">
        <v>0.5220220685005188</v>
      </c>
    </row>
    <row r="22" spans="1:8" x14ac:dyDescent="0.3">
      <c r="A22" t="s">
        <v>16</v>
      </c>
      <c r="B22" t="s">
        <v>57</v>
      </c>
      <c r="C22">
        <v>0.22453561425209045</v>
      </c>
      <c r="D22">
        <v>0.22849355638027191</v>
      </c>
      <c r="E22">
        <v>0.20972941815853119</v>
      </c>
      <c r="F22">
        <v>0.22592669725418091</v>
      </c>
      <c r="G22">
        <v>0.23761783540248871</v>
      </c>
      <c r="H22">
        <v>0.27681028842926025</v>
      </c>
    </row>
    <row r="23" spans="1:8" x14ac:dyDescent="0.3">
      <c r="A23" t="s">
        <v>16</v>
      </c>
      <c r="B23" t="s">
        <v>58</v>
      </c>
      <c r="C23">
        <v>0.41365751624107361</v>
      </c>
      <c r="D23">
        <v>0.405037522315979</v>
      </c>
      <c r="E23">
        <v>0.35152879357337952</v>
      </c>
      <c r="F23">
        <v>0.32435435056686401</v>
      </c>
      <c r="G23">
        <v>0.32129156589508057</v>
      </c>
      <c r="H23">
        <v>0.32941281795501709</v>
      </c>
    </row>
    <row r="24" spans="1:8" x14ac:dyDescent="0.3">
      <c r="A24" t="s">
        <v>16</v>
      </c>
      <c r="B24" t="s">
        <v>59</v>
      </c>
      <c r="C24">
        <v>0.5134958028793335</v>
      </c>
      <c r="D24">
        <v>0.42385083436965942</v>
      </c>
      <c r="E24">
        <v>0.5543898344039917</v>
      </c>
      <c r="F24">
        <v>0.33340680599212646</v>
      </c>
      <c r="G24">
        <v>0.28367000818252563</v>
      </c>
      <c r="H24">
        <v>0.25599959492683411</v>
      </c>
    </row>
    <row r="25" spans="1:8" x14ac:dyDescent="0.3">
      <c r="A25" t="s">
        <v>17</v>
      </c>
      <c r="B25" t="s">
        <v>60</v>
      </c>
      <c r="C25">
        <v>0.52215880155563354</v>
      </c>
      <c r="D25">
        <v>0.50226861238479614</v>
      </c>
      <c r="F25">
        <v>0.46990150213241577</v>
      </c>
      <c r="G25">
        <v>0.46715646982192993</v>
      </c>
      <c r="H25">
        <v>0.507956862449646</v>
      </c>
    </row>
    <row r="26" spans="1:8" x14ac:dyDescent="0.3">
      <c r="A26" t="s">
        <v>17</v>
      </c>
      <c r="B26" t="s">
        <v>61</v>
      </c>
      <c r="C26">
        <v>0.39668717980384827</v>
      </c>
      <c r="D26">
        <v>0.39038744568824768</v>
      </c>
      <c r="F26">
        <v>0.29197335243225098</v>
      </c>
      <c r="G26">
        <v>0.29486575722694397</v>
      </c>
      <c r="H26">
        <v>0.31073594093322754</v>
      </c>
    </row>
    <row r="27" spans="1:8" x14ac:dyDescent="0.3">
      <c r="A27" t="s">
        <v>17</v>
      </c>
      <c r="B27" t="s">
        <v>62</v>
      </c>
      <c r="C27">
        <v>0.18771402537822723</v>
      </c>
      <c r="D27">
        <v>0.10928423702716827</v>
      </c>
      <c r="F27">
        <v>0.1313609778881073</v>
      </c>
      <c r="G27">
        <v>0.1433403491973877</v>
      </c>
      <c r="H27">
        <v>0.16832993924617767</v>
      </c>
    </row>
    <row r="28" spans="1:8" x14ac:dyDescent="0.3">
      <c r="A28" t="s">
        <v>10</v>
      </c>
      <c r="B28" t="s">
        <v>84</v>
      </c>
      <c r="C28">
        <v>0.34998834133148193</v>
      </c>
      <c r="D28">
        <v>0.35508555173873901</v>
      </c>
      <c r="E28">
        <v>0.28302866220474243</v>
      </c>
      <c r="F28">
        <v>0.31276795268058777</v>
      </c>
      <c r="G28">
        <v>0.36740565299987793</v>
      </c>
      <c r="H28">
        <v>0.37220409512519836</v>
      </c>
    </row>
    <row r="29" spans="1:8" x14ac:dyDescent="0.3">
      <c r="A29" t="s">
        <v>10</v>
      </c>
      <c r="B29" t="s">
        <v>63</v>
      </c>
    </row>
    <row r="30" spans="1:8" x14ac:dyDescent="0.3">
      <c r="A30" t="s">
        <v>10</v>
      </c>
      <c r="B30" t="s">
        <v>64</v>
      </c>
      <c r="C30">
        <v>0.31429141759872437</v>
      </c>
      <c r="D30">
        <v>0.30553373694419861</v>
      </c>
      <c r="E30">
        <v>0.35317179560661316</v>
      </c>
      <c r="F30">
        <v>0.26434427499771118</v>
      </c>
      <c r="G30">
        <v>0.25212615728378296</v>
      </c>
      <c r="H30">
        <v>0.31039509177207947</v>
      </c>
    </row>
    <row r="31" spans="1:8" x14ac:dyDescent="0.3">
      <c r="A31" t="s">
        <v>10</v>
      </c>
      <c r="B31" t="s">
        <v>63</v>
      </c>
    </row>
    <row r="32" spans="1:8" x14ac:dyDescent="0.3">
      <c r="A32" t="s">
        <v>18</v>
      </c>
      <c r="B32" t="s">
        <v>65</v>
      </c>
      <c r="C32">
        <v>0.45344775915145874</v>
      </c>
      <c r="D32">
        <v>0.40056926012039185</v>
      </c>
      <c r="F32">
        <v>0.36435198783874512</v>
      </c>
      <c r="G32">
        <v>0.40182670950889587</v>
      </c>
      <c r="H32">
        <v>0.44062086939811707</v>
      </c>
    </row>
    <row r="33" spans="1:8" x14ac:dyDescent="0.3">
      <c r="A33" t="s">
        <v>18</v>
      </c>
      <c r="B33" t="s">
        <v>66</v>
      </c>
      <c r="C33">
        <v>0.25664424896240234</v>
      </c>
      <c r="D33">
        <v>0.25749105215072632</v>
      </c>
      <c r="F33">
        <v>0.25525107979774475</v>
      </c>
      <c r="G33">
        <v>0.25730767846107483</v>
      </c>
      <c r="H33">
        <v>0.28256767988204956</v>
      </c>
    </row>
    <row r="34" spans="1:8" x14ac:dyDescent="0.3">
      <c r="A34" t="s">
        <v>19</v>
      </c>
      <c r="B34" t="s">
        <v>67</v>
      </c>
      <c r="C34">
        <v>0.30700483918190002</v>
      </c>
      <c r="D34">
        <v>0.32082858681678772</v>
      </c>
      <c r="E34">
        <v>0.3263377845287323</v>
      </c>
      <c r="F34">
        <v>0.31927788257598877</v>
      </c>
      <c r="G34">
        <v>0.3416132926940918</v>
      </c>
      <c r="H34">
        <v>0.38432857394218445</v>
      </c>
    </row>
    <row r="35" spans="1:8" x14ac:dyDescent="0.3">
      <c r="A35" t="s">
        <v>19</v>
      </c>
      <c r="B35" t="s">
        <v>68</v>
      </c>
      <c r="C35">
        <v>0.35149028897285461</v>
      </c>
      <c r="D35">
        <v>0.34359201788902283</v>
      </c>
      <c r="E35">
        <v>0.2959912121295929</v>
      </c>
      <c r="F35">
        <v>0.27463412284851074</v>
      </c>
      <c r="G35">
        <v>0.29552704095840454</v>
      </c>
      <c r="H35">
        <v>0.31293559074401855</v>
      </c>
    </row>
    <row r="36" spans="1:8" x14ac:dyDescent="0.3">
      <c r="A36" t="s">
        <v>14</v>
      </c>
      <c r="B36" t="s">
        <v>71</v>
      </c>
      <c r="C36">
        <v>0.3454802930355072</v>
      </c>
      <c r="D36">
        <v>0.36643123626708984</v>
      </c>
      <c r="E36">
        <v>0.37011981010437012</v>
      </c>
      <c r="F36">
        <v>0.34638702869415283</v>
      </c>
      <c r="G36">
        <v>0.34961166977882385</v>
      </c>
      <c r="H36">
        <v>0.42236354947090149</v>
      </c>
    </row>
    <row r="37" spans="1:8" x14ac:dyDescent="0.3">
      <c r="A37" t="s">
        <v>14</v>
      </c>
      <c r="B37" t="s">
        <v>72</v>
      </c>
      <c r="C37">
        <v>0.33779802918434143</v>
      </c>
      <c r="D37">
        <v>0.32443845272064209</v>
      </c>
      <c r="E37">
        <v>0.28497728705406189</v>
      </c>
      <c r="F37">
        <v>0.26803439855575562</v>
      </c>
      <c r="G37">
        <v>0.29608967900276184</v>
      </c>
      <c r="H37">
        <v>0.30118227005004883</v>
      </c>
    </row>
    <row r="38" spans="1:8" x14ac:dyDescent="0.3">
      <c r="A38" t="s">
        <v>73</v>
      </c>
      <c r="B38" t="s">
        <v>74</v>
      </c>
      <c r="C38">
        <v>0.30190223455429077</v>
      </c>
      <c r="D38">
        <v>0.36124488711357117</v>
      </c>
      <c r="E38">
        <v>0.38606807589530945</v>
      </c>
      <c r="F38">
        <v>0.35783791542053223</v>
      </c>
      <c r="G38">
        <v>0.37523549795150757</v>
      </c>
      <c r="H38">
        <v>0.42767792940139771</v>
      </c>
    </row>
    <row r="39" spans="1:8" x14ac:dyDescent="0.3">
      <c r="A39" t="s">
        <v>73</v>
      </c>
      <c r="B39" t="s">
        <v>75</v>
      </c>
      <c r="C39">
        <v>0.37350517511367798</v>
      </c>
      <c r="D39">
        <v>0.33501416444778442</v>
      </c>
      <c r="E39">
        <v>0.24740716814994812</v>
      </c>
      <c r="F39">
        <v>0.29576382040977478</v>
      </c>
      <c r="G39">
        <v>0.36769944429397583</v>
      </c>
      <c r="H39">
        <v>0.36237940192222595</v>
      </c>
    </row>
    <row r="40" spans="1:8" x14ac:dyDescent="0.3">
      <c r="A40" t="s">
        <v>73</v>
      </c>
      <c r="B40" t="s">
        <v>76</v>
      </c>
      <c r="C40">
        <v>0.33408287167549133</v>
      </c>
      <c r="D40">
        <v>0.28507986664772034</v>
      </c>
      <c r="E40">
        <v>0.32021448016166687</v>
      </c>
      <c r="F40">
        <v>0.21866685152053833</v>
      </c>
      <c r="G40">
        <v>0.23040845990180969</v>
      </c>
      <c r="H40">
        <v>0.27846583724021912</v>
      </c>
    </row>
    <row r="41" spans="1:8" x14ac:dyDescent="0.3">
      <c r="A41" t="s">
        <v>81</v>
      </c>
      <c r="B41" t="s">
        <v>266</v>
      </c>
      <c r="F41">
        <v>0.29190582036972046</v>
      </c>
      <c r="G41">
        <v>0.308919757604599</v>
      </c>
      <c r="H41">
        <v>0.33561757206916809</v>
      </c>
    </row>
    <row r="42" spans="1:8" x14ac:dyDescent="0.3">
      <c r="A42" t="s">
        <v>81</v>
      </c>
      <c r="B42" t="s">
        <v>59</v>
      </c>
      <c r="F42">
        <v>0.39370507001876831</v>
      </c>
      <c r="G42">
        <v>0.42621266841888428</v>
      </c>
      <c r="H42">
        <v>0.4389573335647583</v>
      </c>
    </row>
    <row r="43" spans="1:8" x14ac:dyDescent="0.3">
      <c r="A43" t="s">
        <v>15</v>
      </c>
      <c r="B43" t="s">
        <v>267</v>
      </c>
      <c r="C43">
        <v>0.33704736828804016</v>
      </c>
      <c r="D43">
        <v>0.35175174474716187</v>
      </c>
      <c r="E43">
        <v>0.29985806345939636</v>
      </c>
      <c r="F43">
        <v>0.29799982905387878</v>
      </c>
      <c r="G43">
        <v>0.30239161849021912</v>
      </c>
      <c r="H43">
        <v>0.33802169561386108</v>
      </c>
    </row>
    <row r="44" spans="1:8" x14ac:dyDescent="0.3">
      <c r="A44" t="s">
        <v>15</v>
      </c>
      <c r="B44" t="s">
        <v>268</v>
      </c>
      <c r="C44">
        <v>0.36291784048080444</v>
      </c>
      <c r="D44">
        <v>0.2666487991809845</v>
      </c>
      <c r="E44">
        <v>0.45040991902351379</v>
      </c>
      <c r="F44">
        <v>0.3229103684425354</v>
      </c>
      <c r="G44">
        <v>0.38169547915458679</v>
      </c>
      <c r="H44">
        <v>0.40407693386077881</v>
      </c>
    </row>
    <row r="45" spans="1:8" x14ac:dyDescent="0.3">
      <c r="A45" t="s">
        <v>15</v>
      </c>
      <c r="B45" t="s">
        <v>269</v>
      </c>
      <c r="C45">
        <v>0.2891983687877655</v>
      </c>
      <c r="D45">
        <v>0.31096595525741577</v>
      </c>
      <c r="E45">
        <v>9.2562586069107056E-2</v>
      </c>
      <c r="F45">
        <v>0.15161846578121185</v>
      </c>
      <c r="G45">
        <v>0.26342588663101196</v>
      </c>
      <c r="H45">
        <v>0.24950891733169556</v>
      </c>
    </row>
    <row r="46" spans="1:8" x14ac:dyDescent="0.3">
      <c r="A46" t="s">
        <v>11</v>
      </c>
      <c r="B46" t="s">
        <v>186</v>
      </c>
      <c r="E46">
        <v>0.41499632596969604</v>
      </c>
      <c r="F46">
        <v>0.36200863122940063</v>
      </c>
      <c r="G46">
        <v>0.3997671902179718</v>
      </c>
      <c r="H46">
        <v>0.43344730138778687</v>
      </c>
    </row>
    <row r="47" spans="1:8" x14ac:dyDescent="0.3">
      <c r="A47" t="s">
        <v>11</v>
      </c>
      <c r="B47" t="s">
        <v>187</v>
      </c>
      <c r="E47">
        <v>0.15981626510620117</v>
      </c>
      <c r="F47">
        <v>0.22598078846931458</v>
      </c>
      <c r="G47">
        <v>0.25158259272575378</v>
      </c>
      <c r="H47">
        <v>0.30882015824317932</v>
      </c>
    </row>
    <row r="48" spans="1:8" x14ac:dyDescent="0.3">
      <c r="A48" t="s">
        <v>20</v>
      </c>
      <c r="B48" t="s">
        <v>69</v>
      </c>
      <c r="C48">
        <v>0.29456424713134766</v>
      </c>
      <c r="D48">
        <v>0.28978487849235535</v>
      </c>
      <c r="E48">
        <v>0.25697603821754456</v>
      </c>
      <c r="F48">
        <v>0.25564974546432495</v>
      </c>
      <c r="G48">
        <v>0.2808215320110321</v>
      </c>
      <c r="H48">
        <v>0.33218961954116821</v>
      </c>
    </row>
    <row r="49" spans="1:8" x14ac:dyDescent="0.3">
      <c r="A49" t="s">
        <v>20</v>
      </c>
      <c r="B49" t="s">
        <v>70</v>
      </c>
      <c r="C49">
        <v>0.54516416788101196</v>
      </c>
      <c r="D49">
        <v>0.54641765356063843</v>
      </c>
      <c r="E49">
        <v>0.67216372489929199</v>
      </c>
      <c r="F49">
        <v>0.46350976824760437</v>
      </c>
      <c r="G49">
        <v>0.51654517650604248</v>
      </c>
      <c r="H49">
        <v>0.51221507787704468</v>
      </c>
    </row>
    <row r="50" spans="1:8" x14ac:dyDescent="0.3">
      <c r="A50" t="s">
        <v>85</v>
      </c>
      <c r="B50" t="s">
        <v>270</v>
      </c>
      <c r="F50">
        <v>0.27862551808357239</v>
      </c>
      <c r="G50">
        <v>0.29021969437599182</v>
      </c>
      <c r="H50">
        <v>0.30408498644828796</v>
      </c>
    </row>
    <row r="51" spans="1:8" x14ac:dyDescent="0.3">
      <c r="A51" t="s">
        <v>240</v>
      </c>
      <c r="B51" t="s">
        <v>270</v>
      </c>
      <c r="D51">
        <v>0.40654423832893372</v>
      </c>
      <c r="F51">
        <v>0.32230210304260254</v>
      </c>
      <c r="G51">
        <v>0.34615647792816162</v>
      </c>
      <c r="H51">
        <v>0.36255365610122681</v>
      </c>
    </row>
    <row r="52" spans="1:8" x14ac:dyDescent="0.3">
      <c r="A52" t="s">
        <v>85</v>
      </c>
      <c r="B52" t="s">
        <v>271</v>
      </c>
      <c r="F52">
        <v>0.39997607469558716</v>
      </c>
      <c r="G52">
        <v>0.43493807315826416</v>
      </c>
      <c r="H52">
        <v>0.45132231712341309</v>
      </c>
    </row>
    <row r="53" spans="1:8" x14ac:dyDescent="0.3">
      <c r="A53" t="s">
        <v>240</v>
      </c>
      <c r="B53" t="s">
        <v>271</v>
      </c>
      <c r="D53">
        <v>0.18425966799259186</v>
      </c>
      <c r="F53">
        <v>0.20242951810359955</v>
      </c>
      <c r="G53">
        <v>0.22964270412921906</v>
      </c>
      <c r="H53">
        <v>0.27282494306564331</v>
      </c>
    </row>
    <row r="54" spans="1:8" x14ac:dyDescent="0.3">
      <c r="A54" t="s">
        <v>264</v>
      </c>
      <c r="B54" t="s">
        <v>278</v>
      </c>
      <c r="D54">
        <v>0.5766255259513855</v>
      </c>
      <c r="F54">
        <v>0.26675581932067871</v>
      </c>
      <c r="G54">
        <v>0.25536248087882996</v>
      </c>
      <c r="H54">
        <v>0.20842629671096802</v>
      </c>
    </row>
    <row r="55" spans="1:8" x14ac:dyDescent="0.3">
      <c r="A55" t="s">
        <v>264</v>
      </c>
      <c r="B55" t="s">
        <v>272</v>
      </c>
      <c r="D55">
        <v>0.34139090776443481</v>
      </c>
      <c r="F55">
        <v>0.32995778322219849</v>
      </c>
      <c r="G55">
        <v>0.36003610491752625</v>
      </c>
      <c r="H55">
        <v>0.35000899434089661</v>
      </c>
    </row>
    <row r="56" spans="1:8" x14ac:dyDescent="0.3">
      <c r="A56" t="s">
        <v>264</v>
      </c>
      <c r="B56" t="s">
        <v>275</v>
      </c>
      <c r="D56">
        <v>0.36974725127220154</v>
      </c>
      <c r="F56">
        <v>0.49277657270431519</v>
      </c>
      <c r="G56">
        <v>0.51172077655792236</v>
      </c>
      <c r="H56">
        <v>0.5101773738861084</v>
      </c>
    </row>
    <row r="57" spans="1:8" x14ac:dyDescent="0.3">
      <c r="A57" t="s">
        <v>264</v>
      </c>
      <c r="B57" t="s">
        <v>274</v>
      </c>
      <c r="D57">
        <v>0.34513998031616211</v>
      </c>
      <c r="F57">
        <v>0.25357848405838013</v>
      </c>
      <c r="G57">
        <v>0.27301719784736633</v>
      </c>
      <c r="H57">
        <v>0.28848361968994141</v>
      </c>
    </row>
    <row r="58" spans="1:8" x14ac:dyDescent="0.3">
      <c r="A58" t="s">
        <v>264</v>
      </c>
      <c r="B58" t="s">
        <v>279</v>
      </c>
      <c r="D58">
        <v>0</v>
      </c>
      <c r="F58">
        <v>6.6401608288288116E-2</v>
      </c>
      <c r="G58">
        <v>6.3318215310573578E-2</v>
      </c>
      <c r="H58">
        <v>0.14693194627761841</v>
      </c>
    </row>
    <row r="59" spans="1:8" x14ac:dyDescent="0.3">
      <c r="A59" t="s">
        <v>264</v>
      </c>
      <c r="B59" t="s">
        <v>193</v>
      </c>
      <c r="C59">
        <v>0.29744964838027954</v>
      </c>
      <c r="D59">
        <v>0.30663195252418518</v>
      </c>
      <c r="E59">
        <v>0.35317179560661316</v>
      </c>
      <c r="F59">
        <v>0.28661748766899109</v>
      </c>
      <c r="G59">
        <v>0.26607295870780945</v>
      </c>
      <c r="H59">
        <v>0.29870927333831787</v>
      </c>
    </row>
    <row r="60" spans="1:8" x14ac:dyDescent="0.3">
      <c r="A60" t="s">
        <v>264</v>
      </c>
      <c r="B60" t="s">
        <v>273</v>
      </c>
      <c r="D60">
        <v>0.27685156464576721</v>
      </c>
      <c r="F60">
        <v>0.24792112410068512</v>
      </c>
      <c r="G60">
        <v>0.26066040992736816</v>
      </c>
      <c r="H60">
        <v>0.27435356378555298</v>
      </c>
    </row>
    <row r="61" spans="1:8" x14ac:dyDescent="0.3">
      <c r="A61" t="s">
        <v>264</v>
      </c>
      <c r="B61" t="s">
        <v>276</v>
      </c>
      <c r="D61">
        <v>0.4843887984752655</v>
      </c>
      <c r="F61">
        <v>0.29436415433883667</v>
      </c>
      <c r="G61">
        <v>0.31160217523574829</v>
      </c>
      <c r="H61">
        <v>0.29964518547058105</v>
      </c>
    </row>
    <row r="62" spans="1:8" x14ac:dyDescent="0.3">
      <c r="A62" t="s">
        <v>264</v>
      </c>
      <c r="B62" t="s">
        <v>277</v>
      </c>
      <c r="D62">
        <v>0.23737111687660217</v>
      </c>
      <c r="F62">
        <v>0.16510774195194244</v>
      </c>
      <c r="G62">
        <v>0.18599660694599152</v>
      </c>
      <c r="H62">
        <v>0.17712089419364929</v>
      </c>
    </row>
    <row r="63" spans="1:8" x14ac:dyDescent="0.3">
      <c r="A63" t="s">
        <v>265</v>
      </c>
      <c r="B63" t="s">
        <v>292</v>
      </c>
      <c r="F63">
        <v>0.25171962380409241</v>
      </c>
      <c r="G63">
        <v>0.2989170253276825</v>
      </c>
      <c r="H63">
        <v>0.209713414311409</v>
      </c>
    </row>
    <row r="64" spans="1:8" x14ac:dyDescent="0.3">
      <c r="A64" t="s">
        <v>265</v>
      </c>
      <c r="B64" t="s">
        <v>193</v>
      </c>
      <c r="C64">
        <v>0.29744964838027954</v>
      </c>
      <c r="D64">
        <v>0.30271732807159424</v>
      </c>
      <c r="E64">
        <v>0.35317179560661316</v>
      </c>
      <c r="F64">
        <v>0.28545987606048584</v>
      </c>
      <c r="G64">
        <v>0.26379120349884033</v>
      </c>
      <c r="H64">
        <v>0.33263799548149109</v>
      </c>
    </row>
    <row r="65" spans="1:8" x14ac:dyDescent="0.3">
      <c r="A65" t="s">
        <v>265</v>
      </c>
      <c r="B65" t="s">
        <v>289</v>
      </c>
      <c r="F65">
        <v>0.27701267600059509</v>
      </c>
      <c r="G65">
        <v>0.27004736661911011</v>
      </c>
      <c r="H65">
        <v>0.35096916556358337</v>
      </c>
    </row>
    <row r="66" spans="1:8" x14ac:dyDescent="0.3">
      <c r="A66" t="s">
        <v>265</v>
      </c>
      <c r="B66" t="s">
        <v>284</v>
      </c>
      <c r="F66">
        <v>0.24643878638744354</v>
      </c>
      <c r="G66">
        <v>0.2479340136051178</v>
      </c>
      <c r="H66">
        <v>0.26123717427253723</v>
      </c>
    </row>
    <row r="67" spans="1:8" x14ac:dyDescent="0.3">
      <c r="A67" t="s">
        <v>265</v>
      </c>
      <c r="B67" t="s">
        <v>281</v>
      </c>
      <c r="F67">
        <v>0.16923539340496063</v>
      </c>
      <c r="G67">
        <v>0.19993589818477631</v>
      </c>
      <c r="H67">
        <v>0.21395969390869141</v>
      </c>
    </row>
    <row r="68" spans="1:8" x14ac:dyDescent="0.3">
      <c r="A68" t="s">
        <v>265</v>
      </c>
      <c r="B68" t="s">
        <v>293</v>
      </c>
      <c r="F68">
        <v>0.29983767867088318</v>
      </c>
      <c r="G68">
        <v>0.30728539824485779</v>
      </c>
      <c r="H68">
        <v>0.31725901365280151</v>
      </c>
    </row>
    <row r="69" spans="1:8" x14ac:dyDescent="0.3">
      <c r="A69" t="s">
        <v>265</v>
      </c>
      <c r="B69" t="s">
        <v>288</v>
      </c>
      <c r="F69">
        <v>0.25639140605926514</v>
      </c>
      <c r="G69">
        <v>0.30480560660362244</v>
      </c>
      <c r="H69">
        <v>0.29329857230186462</v>
      </c>
    </row>
    <row r="70" spans="1:8" x14ac:dyDescent="0.3">
      <c r="A70" t="s">
        <v>265</v>
      </c>
      <c r="B70" t="s">
        <v>285</v>
      </c>
      <c r="F70">
        <v>0.27246177196502686</v>
      </c>
      <c r="G70">
        <v>0.25852179527282715</v>
      </c>
      <c r="H70">
        <v>0.29429429769515991</v>
      </c>
    </row>
    <row r="71" spans="1:8" x14ac:dyDescent="0.3">
      <c r="A71" t="s">
        <v>265</v>
      </c>
      <c r="B71" t="s">
        <v>286</v>
      </c>
      <c r="F71">
        <v>0.2733004093170166</v>
      </c>
      <c r="G71">
        <v>0.25402945280075073</v>
      </c>
      <c r="H71">
        <v>0.23678731918334961</v>
      </c>
    </row>
    <row r="72" spans="1:8" x14ac:dyDescent="0.3">
      <c r="A72" t="s">
        <v>265</v>
      </c>
      <c r="B72" t="s">
        <v>290</v>
      </c>
      <c r="F72">
        <v>0.49364891648292542</v>
      </c>
      <c r="G72">
        <v>0.59742379188537598</v>
      </c>
      <c r="H72">
        <v>0.58267128467559814</v>
      </c>
    </row>
    <row r="73" spans="1:8" x14ac:dyDescent="0.3">
      <c r="A73" t="s">
        <v>265</v>
      </c>
      <c r="B73" t="s">
        <v>291</v>
      </c>
      <c r="F73">
        <v>0.25873288512229919</v>
      </c>
      <c r="G73">
        <v>0.28491029143333435</v>
      </c>
      <c r="H73">
        <v>0.22911727428436279</v>
      </c>
    </row>
    <row r="74" spans="1:8" x14ac:dyDescent="0.3">
      <c r="A74" t="s">
        <v>265</v>
      </c>
      <c r="B74" t="s">
        <v>287</v>
      </c>
      <c r="F74">
        <v>0.30368617177009583</v>
      </c>
      <c r="G74">
        <v>0.42755109071731567</v>
      </c>
      <c r="H74">
        <v>0.34462019801139832</v>
      </c>
    </row>
    <row r="75" spans="1:8" x14ac:dyDescent="0.3">
      <c r="A75" t="s">
        <v>265</v>
      </c>
      <c r="B75" t="s">
        <v>282</v>
      </c>
      <c r="F75">
        <v>0.44362202286720276</v>
      </c>
      <c r="G75">
        <v>0.37099450826644897</v>
      </c>
      <c r="H75">
        <v>0.35169890522956848</v>
      </c>
    </row>
    <row r="76" spans="1:8" x14ac:dyDescent="0.3">
      <c r="A76" t="s">
        <v>265</v>
      </c>
      <c r="B76" t="s">
        <v>283</v>
      </c>
      <c r="F76">
        <v>0.51638317108154297</v>
      </c>
      <c r="G76">
        <v>0.4887237548828125</v>
      </c>
      <c r="H76">
        <v>0.50034761428833008</v>
      </c>
    </row>
    <row r="77" spans="1:8" x14ac:dyDescent="0.3">
      <c r="A77" t="s">
        <v>265</v>
      </c>
      <c r="B77" t="s">
        <v>280</v>
      </c>
      <c r="F77">
        <v>0.23537091910839081</v>
      </c>
      <c r="G77">
        <v>0.17669950425624847</v>
      </c>
      <c r="H77">
        <v>0.26087352633476257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Graphiques</vt:lpstr>
      </vt:variant>
      <vt:variant>
        <vt:i4>88</vt:i4>
      </vt:variant>
    </vt:vector>
  </HeadingPairs>
  <TitlesOfParts>
    <vt:vector size="111" baseType="lpstr">
      <vt:lpstr>Contents</vt:lpstr>
      <vt:lpstr>TC1</vt:lpstr>
      <vt:lpstr>TCA1</vt:lpstr>
      <vt:lpstr>TCA2</vt:lpstr>
      <vt:lpstr>TCA3</vt:lpstr>
      <vt:lpstr>r_elec</vt:lpstr>
      <vt:lpstr>r_miss</vt:lpstr>
      <vt:lpstr>r_des</vt:lpstr>
      <vt:lpstr>r_vote</vt:lpstr>
      <vt:lpstr>r_votediff</vt:lpstr>
      <vt:lpstr>r_votesoci</vt:lpstr>
      <vt:lpstr>r_voteecol</vt:lpstr>
      <vt:lpstr>r_votechri</vt:lpstr>
      <vt:lpstr>r_votelibe</vt:lpstr>
      <vt:lpstr>r_voteextr</vt:lpstr>
      <vt:lpstr>r_vote_all</vt:lpstr>
      <vt:lpstr>T_miss</vt:lpstr>
      <vt:lpstr>r_comp</vt:lpstr>
      <vt:lpstr>r_religion</vt:lpstr>
      <vt:lpstr>r_educ</vt:lpstr>
      <vt:lpstr>r_inc</vt:lpstr>
      <vt:lpstr>r_class</vt:lpstr>
      <vt:lpstr>r_vote_1970s</vt:lpstr>
      <vt:lpstr>FC1</vt:lpstr>
      <vt:lpstr>FC2</vt:lpstr>
      <vt:lpstr>FCA1</vt:lpstr>
      <vt:lpstr>FCA2</vt:lpstr>
      <vt:lpstr>FCA3</vt:lpstr>
      <vt:lpstr>FCA4</vt:lpstr>
      <vt:lpstr>FCA5</vt:lpstr>
      <vt:lpstr>FCA6</vt:lpstr>
      <vt:lpstr>FCA7</vt:lpstr>
      <vt:lpstr>FCA8</vt:lpstr>
      <vt:lpstr>FCA9</vt:lpstr>
      <vt:lpstr>FCA10</vt:lpstr>
      <vt:lpstr>FCA11</vt:lpstr>
      <vt:lpstr>FCA12</vt:lpstr>
      <vt:lpstr>FCB1</vt:lpstr>
      <vt:lpstr>FCB2</vt:lpstr>
      <vt:lpstr>FCB3</vt:lpstr>
      <vt:lpstr>FCB3b</vt:lpstr>
      <vt:lpstr>FCB4</vt:lpstr>
      <vt:lpstr>FCB5</vt:lpstr>
      <vt:lpstr>FCB6</vt:lpstr>
      <vt:lpstr>FCB7</vt:lpstr>
      <vt:lpstr>FCB8</vt:lpstr>
      <vt:lpstr>FCB9</vt:lpstr>
      <vt:lpstr>FCB10</vt:lpstr>
      <vt:lpstr>FCB11</vt:lpstr>
      <vt:lpstr>FCB12</vt:lpstr>
      <vt:lpstr>FCB13</vt:lpstr>
      <vt:lpstr>FCB14</vt:lpstr>
      <vt:lpstr>FCB15</vt:lpstr>
      <vt:lpstr>FCB16</vt:lpstr>
      <vt:lpstr>FCC1</vt:lpstr>
      <vt:lpstr>FCC2</vt:lpstr>
      <vt:lpstr>FCC3</vt:lpstr>
      <vt:lpstr>FCC4</vt:lpstr>
      <vt:lpstr>FCC5</vt:lpstr>
      <vt:lpstr>FCC6</vt:lpstr>
      <vt:lpstr>FCC7</vt:lpstr>
      <vt:lpstr>FCC8</vt:lpstr>
      <vt:lpstr>FCC9</vt:lpstr>
      <vt:lpstr>FCC10</vt:lpstr>
      <vt:lpstr>FCC11</vt:lpstr>
      <vt:lpstr>FCC12</vt:lpstr>
      <vt:lpstr>FCC13</vt:lpstr>
      <vt:lpstr>FCC14</vt:lpstr>
      <vt:lpstr>FCC15</vt:lpstr>
      <vt:lpstr>FCC16</vt:lpstr>
      <vt:lpstr>FCC17</vt:lpstr>
      <vt:lpstr>FCC18</vt:lpstr>
      <vt:lpstr>FCC19</vt:lpstr>
      <vt:lpstr>FCD1</vt:lpstr>
      <vt:lpstr>FCD2</vt:lpstr>
      <vt:lpstr>FCD3</vt:lpstr>
      <vt:lpstr>FCD4</vt:lpstr>
      <vt:lpstr>FCD5</vt:lpstr>
      <vt:lpstr>FCD6</vt:lpstr>
      <vt:lpstr>FCD7</vt:lpstr>
      <vt:lpstr>FCD8</vt:lpstr>
      <vt:lpstr>FCD9</vt:lpstr>
      <vt:lpstr>FCD10</vt:lpstr>
      <vt:lpstr>FCD11</vt:lpstr>
      <vt:lpstr>FCD12</vt:lpstr>
      <vt:lpstr>FCD13</vt:lpstr>
      <vt:lpstr>FCD14</vt:lpstr>
      <vt:lpstr>FCD15</vt:lpstr>
      <vt:lpstr>FCD16</vt:lpstr>
      <vt:lpstr>FCD17</vt:lpstr>
      <vt:lpstr>FCD18</vt:lpstr>
      <vt:lpstr>FCD19</vt:lpstr>
      <vt:lpstr>FCD20</vt:lpstr>
      <vt:lpstr>FCD21</vt:lpstr>
      <vt:lpstr>FCD22</vt:lpstr>
      <vt:lpstr>FCD23</vt:lpstr>
      <vt:lpstr>FCD24</vt:lpstr>
      <vt:lpstr>FCD25</vt:lpstr>
      <vt:lpstr>FCD26</vt:lpstr>
      <vt:lpstr>FCD27</vt:lpstr>
      <vt:lpstr>FCD28</vt:lpstr>
      <vt:lpstr>FCD29</vt:lpstr>
      <vt:lpstr>FCD30</vt:lpstr>
      <vt:lpstr>FCD31</vt:lpstr>
      <vt:lpstr>FCD32</vt:lpstr>
      <vt:lpstr>FCD33</vt:lpstr>
      <vt:lpstr>FCD34</vt:lpstr>
      <vt:lpstr>FCD35</vt:lpstr>
      <vt:lpstr>FCD36</vt:lpstr>
      <vt:lpstr>F_extr_occup1</vt:lpstr>
      <vt:lpstr>F_extr_occup2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2020-11-27T13:17:11Z</cp:lastPrinted>
  <dcterms:created xsi:type="dcterms:W3CDTF">2020-04-07T08:24:43Z</dcterms:created>
  <dcterms:modified xsi:type="dcterms:W3CDTF">2020-11-27T13:17:18Z</dcterms:modified>
</cp:coreProperties>
</file>