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chartsheets/sheet34.xml" ContentType="application/vnd.openxmlformats-officedocument.spreadsheetml.chartsheet+xml"/>
  <Override PartName="/xl/chartsheets/sheet35.xml" ContentType="application/vnd.openxmlformats-officedocument.spreadsheetml.chartsheet+xml"/>
  <Override PartName="/xl/chartsheets/sheet36.xml" ContentType="application/vnd.openxmlformats-officedocument.spreadsheetml.chartsheet+xml"/>
  <Override PartName="/xl/chartsheets/sheet37.xml" ContentType="application/vnd.openxmlformats-officedocument.spreadsheetml.chartsheet+xml"/>
  <Override PartName="/xl/chartsheets/sheet38.xml" ContentType="application/vnd.openxmlformats-officedocument.spreadsheetml.chartsheet+xml"/>
  <Override PartName="/xl/chartsheets/sheet39.xml" ContentType="application/vnd.openxmlformats-officedocument.spreadsheetml.chartsheet+xml"/>
  <Override PartName="/xl/chartsheets/sheet40.xml" ContentType="application/vnd.openxmlformats-officedocument.spreadsheetml.chartsheet+xml"/>
  <Override PartName="/xl/chartsheets/sheet41.xml" ContentType="application/vnd.openxmlformats-officedocument.spreadsheetml.chartsheet+xml"/>
  <Override PartName="/xl/chartsheets/sheet42.xml" ContentType="application/vnd.openxmlformats-officedocument.spreadsheetml.chartsheet+xml"/>
  <Override PartName="/xl/chartsheets/sheet43.xml" ContentType="application/vnd.openxmlformats-officedocument.spreadsheetml.chartsheet+xml"/>
  <Override PartName="/xl/chartsheets/sheet44.xml" ContentType="application/vnd.openxmlformats-officedocument.spreadsheetml.chartsheet+xml"/>
  <Override PartName="/xl/chartsheets/sheet45.xml" ContentType="application/vnd.openxmlformats-officedocument.spreadsheetml.chartsheet+xml"/>
  <Override PartName="/xl/chartsheets/sheet46.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9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ory Gethin\Dropbox\WIDConflictGMPBook\BookEN\excel\appendix\"/>
    </mc:Choice>
  </mc:AlternateContent>
  <bookViews>
    <workbookView xWindow="360" yWindow="1320" windowWidth="15384" windowHeight="7884" tabRatio="950"/>
  </bookViews>
  <sheets>
    <sheet name="Contents" sheetId="83" r:id="rId1"/>
    <sheet name="FB1" sheetId="63" r:id="rId2"/>
    <sheet name="FB2" sheetId="71" r:id="rId3"/>
    <sheet name="FB3" sheetId="73" r:id="rId4"/>
    <sheet name="FB4" sheetId="75" r:id="rId5"/>
    <sheet name="FB5" sheetId="90" r:id="rId6"/>
    <sheet name="FB6" sheetId="66" r:id="rId7"/>
    <sheet name="FB7" sheetId="64" r:id="rId8"/>
    <sheet name="FB8" sheetId="3" r:id="rId9"/>
    <sheet name="FB9" sheetId="9" r:id="rId10"/>
    <sheet name="FB10" sheetId="10" r:id="rId11"/>
    <sheet name="FB11" sheetId="67" r:id="rId12"/>
    <sheet name="FB12" sheetId="68" r:id="rId13"/>
    <sheet name="FB13" sheetId="81" r:id="rId14"/>
    <sheet name="FB14" sheetId="82" r:id="rId15"/>
    <sheet name="FB15" sheetId="54" r:id="rId16"/>
    <sheet name="FB16" sheetId="53" r:id="rId17"/>
    <sheet name="FB17" sheetId="70" r:id="rId18"/>
    <sheet name="FB17b" sheetId="89" r:id="rId19"/>
    <sheet name="FB18" sheetId="69" r:id="rId20"/>
    <sheet name="FB18b" sheetId="87" r:id="rId21"/>
    <sheet name="FB19" sheetId="77" r:id="rId22"/>
    <sheet name="FB20" sheetId="79" r:id="rId23"/>
    <sheet name="FB21" sheetId="72" r:id="rId24"/>
    <sheet name="FB22" sheetId="29" r:id="rId25"/>
    <sheet name="FB23" sheetId="13" r:id="rId26"/>
    <sheet name="FB24" sheetId="14" r:id="rId27"/>
    <sheet name="FB25" sheetId="15" r:id="rId28"/>
    <sheet name="FB26" sheetId="48" r:id="rId29"/>
    <sheet name="FB27" sheetId="16" r:id="rId30"/>
    <sheet name="FB28" sheetId="24" r:id="rId31"/>
    <sheet name="FB29" sheetId="23" r:id="rId32"/>
    <sheet name="FB30" sheetId="57" r:id="rId33"/>
    <sheet name="FB31" sheetId="58" r:id="rId34"/>
    <sheet name="FB32" sheetId="59" r:id="rId35"/>
    <sheet name="FB33" sheetId="76" r:id="rId36"/>
    <sheet name="FB34" sheetId="74" r:id="rId37"/>
    <sheet name="FB35" sheetId="46" r:id="rId38"/>
    <sheet name="FB36" sheetId="47" r:id="rId39"/>
    <sheet name="FB37" sheetId="42" r:id="rId40"/>
    <sheet name="FB38" sheetId="33" r:id="rId41"/>
    <sheet name="FB39" sheetId="32" r:id="rId42"/>
    <sheet name="FB40" sheetId="31" r:id="rId43"/>
    <sheet name="FB41" sheetId="40" r:id="rId44"/>
    <sheet name="FB42" sheetId="39" r:id="rId45"/>
    <sheet name="FB43" sheetId="60" r:id="rId46"/>
    <sheet name="FB44" sheetId="61" r:id="rId47"/>
    <sheet name="TB1" sheetId="5" r:id="rId48"/>
    <sheet name="TB2" sheetId="8" r:id="rId49"/>
    <sheet name="TB3" sheetId="85" r:id="rId50"/>
    <sheet name="r_elec" sheetId="2" r:id="rId51"/>
    <sheet name="r_data" sheetId="6" r:id="rId52"/>
    <sheet name="r_des" sheetId="7" r:id="rId53"/>
    <sheet name="r_vote" sheetId="12" r:id="rId54"/>
    <sheet name="r_votediff" sheetId="30" r:id="rId55"/>
    <sheet name="r_miss" sheetId="43" r:id="rId56"/>
    <sheet name="r_comp" sheetId="50" r:id="rId57"/>
    <sheet name="T_miss" sheetId="28" r:id="rId58"/>
    <sheet name="r_elec2" sheetId="65" r:id="rId59"/>
    <sheet name="r_comp_regrace" sheetId="80" r:id="rId60"/>
    <sheet name="r_reg" sheetId="84" r:id="rId61"/>
    <sheet name="r_comp_race" sheetId="86" r:id="rId62"/>
  </sheets>
  <calcPr calcId="152511"/>
</workbook>
</file>

<file path=xl/calcChain.xml><?xml version="1.0" encoding="utf-8"?>
<calcChain xmlns="http://schemas.openxmlformats.org/spreadsheetml/2006/main">
  <c r="G15" i="28" l="1"/>
  <c r="F15" i="28"/>
  <c r="E15" i="28"/>
  <c r="D15" i="28"/>
  <c r="C15" i="28"/>
  <c r="B15" i="28"/>
  <c r="A15" i="28"/>
  <c r="G14" i="28"/>
  <c r="F14" i="28"/>
  <c r="E14" i="28"/>
  <c r="D14" i="28"/>
  <c r="C14" i="28"/>
  <c r="B14" i="28"/>
  <c r="A14" i="28"/>
  <c r="G13" i="28"/>
  <c r="F13" i="28"/>
  <c r="E13" i="28"/>
  <c r="D13" i="28"/>
  <c r="C13" i="28"/>
  <c r="B13" i="28"/>
  <c r="A13" i="28"/>
  <c r="G12" i="28"/>
  <c r="F12" i="28"/>
  <c r="E12" i="28"/>
  <c r="D12" i="28"/>
  <c r="C12" i="28"/>
  <c r="B12" i="28"/>
  <c r="A12" i="28"/>
  <c r="G11" i="28"/>
  <c r="F11" i="28"/>
  <c r="E11" i="28"/>
  <c r="D11" i="28"/>
  <c r="C11" i="28"/>
  <c r="B11" i="28"/>
  <c r="A11" i="28"/>
  <c r="G10" i="28"/>
  <c r="F10" i="28"/>
  <c r="E10" i="28"/>
  <c r="D10" i="28"/>
  <c r="C10" i="28"/>
  <c r="B10" i="28"/>
  <c r="A10" i="28"/>
  <c r="G9" i="28"/>
  <c r="F9" i="28"/>
  <c r="E9" i="28"/>
  <c r="D9" i="28"/>
  <c r="C9" i="28"/>
  <c r="B9" i="28"/>
  <c r="A9" i="28"/>
  <c r="G8" i="28"/>
  <c r="F8" i="28"/>
  <c r="E8" i="28"/>
  <c r="D8" i="28"/>
  <c r="C8" i="28"/>
  <c r="B8" i="28"/>
  <c r="A8" i="28"/>
  <c r="G7" i="28"/>
  <c r="F7" i="28"/>
  <c r="E7" i="28"/>
  <c r="D7" i="28"/>
  <c r="C7" i="28"/>
  <c r="B7" i="28"/>
  <c r="A7" i="28"/>
  <c r="G6" i="28"/>
  <c r="F6" i="28"/>
  <c r="E6" i="28"/>
  <c r="D6" i="28"/>
  <c r="C6" i="28"/>
  <c r="B6" i="28"/>
  <c r="A6" i="28"/>
  <c r="G5" i="28"/>
  <c r="F5" i="28"/>
  <c r="E5" i="28"/>
  <c r="D5" i="28"/>
  <c r="C5" i="28"/>
  <c r="B5" i="28"/>
  <c r="A5" i="28"/>
  <c r="G4" i="28"/>
  <c r="F4" i="28"/>
  <c r="E4" i="28"/>
  <c r="D4" i="28"/>
  <c r="C4" i="28"/>
  <c r="B4" i="28"/>
  <c r="A4" i="28"/>
  <c r="G3" i="28"/>
  <c r="F3" i="28"/>
  <c r="E3" i="28"/>
  <c r="D3" i="28"/>
  <c r="C3" i="28"/>
  <c r="B3" i="28"/>
  <c r="A3" i="28"/>
  <c r="G2" i="28"/>
  <c r="F2" i="28"/>
  <c r="E2" i="28"/>
  <c r="D2" i="28"/>
  <c r="C2" i="28"/>
  <c r="B2" i="28"/>
  <c r="A59" i="85"/>
  <c r="G58" i="85"/>
  <c r="F58" i="85"/>
  <c r="E58" i="85"/>
  <c r="D58" i="85"/>
  <c r="C58" i="85"/>
  <c r="B58" i="85"/>
  <c r="A58" i="85"/>
  <c r="G57" i="85"/>
  <c r="F57" i="85"/>
  <c r="E57" i="85"/>
  <c r="D57" i="85"/>
  <c r="C57" i="85"/>
  <c r="B57" i="85"/>
  <c r="A57" i="85"/>
  <c r="G56" i="85"/>
  <c r="F56" i="85"/>
  <c r="E56" i="85"/>
  <c r="D56" i="85"/>
  <c r="C56" i="85"/>
  <c r="B56" i="85"/>
  <c r="A56" i="85"/>
  <c r="G55" i="85"/>
  <c r="F55" i="85"/>
  <c r="E55" i="85"/>
  <c r="D55" i="85"/>
  <c r="C55" i="85"/>
  <c r="B55" i="85"/>
  <c r="A55" i="85"/>
  <c r="G54" i="85"/>
  <c r="F54" i="85"/>
  <c r="E54" i="85"/>
  <c r="D54" i="85"/>
  <c r="C54" i="85"/>
  <c r="B54" i="85"/>
  <c r="A54" i="85"/>
  <c r="G53" i="85"/>
  <c r="F53" i="85"/>
  <c r="E53" i="85"/>
  <c r="D53" i="85"/>
  <c r="C53" i="85"/>
  <c r="B53" i="85"/>
  <c r="A53" i="85"/>
  <c r="G52" i="85"/>
  <c r="F52" i="85"/>
  <c r="E52" i="85"/>
  <c r="D52" i="85"/>
  <c r="C52" i="85"/>
  <c r="B52" i="85"/>
  <c r="A52" i="85"/>
  <c r="G51" i="85"/>
  <c r="F51" i="85"/>
  <c r="E51" i="85"/>
  <c r="D51" i="85"/>
  <c r="C51" i="85"/>
  <c r="B51" i="85"/>
  <c r="A51" i="85"/>
  <c r="G50" i="85"/>
  <c r="F50" i="85"/>
  <c r="E50" i="85"/>
  <c r="D50" i="85"/>
  <c r="C50" i="85"/>
  <c r="B50" i="85"/>
  <c r="A50" i="85"/>
  <c r="G49" i="85"/>
  <c r="F49" i="85"/>
  <c r="E49" i="85"/>
  <c r="D49" i="85"/>
  <c r="C49" i="85"/>
  <c r="B49" i="85"/>
  <c r="A49" i="85"/>
  <c r="G48" i="85"/>
  <c r="F48" i="85"/>
  <c r="E48" i="85"/>
  <c r="D48" i="85"/>
  <c r="C48" i="85"/>
  <c r="B48" i="85"/>
  <c r="A48" i="85"/>
  <c r="G47" i="85"/>
  <c r="F47" i="85"/>
  <c r="E47" i="85"/>
  <c r="D47" i="85"/>
  <c r="C47" i="85"/>
  <c r="B47" i="85"/>
  <c r="A47" i="85"/>
  <c r="G46" i="85"/>
  <c r="F46" i="85"/>
  <c r="E46" i="85"/>
  <c r="D46" i="85"/>
  <c r="C46" i="85"/>
  <c r="B46" i="85"/>
  <c r="A46" i="85"/>
  <c r="G45" i="85"/>
  <c r="F45" i="85"/>
  <c r="E45" i="85"/>
  <c r="D45" i="85"/>
  <c r="C45" i="85"/>
  <c r="B45" i="85"/>
  <c r="A45" i="85"/>
  <c r="G44" i="85"/>
  <c r="F44" i="85"/>
  <c r="E44" i="85"/>
  <c r="D44" i="85"/>
  <c r="C44" i="85"/>
  <c r="B44" i="85"/>
  <c r="A44" i="85"/>
  <c r="G43" i="85"/>
  <c r="F43" i="85"/>
  <c r="E43" i="85"/>
  <c r="D43" i="85"/>
  <c r="C43" i="85"/>
  <c r="A43" i="85"/>
  <c r="G42" i="85"/>
  <c r="F42" i="85"/>
  <c r="E42" i="85"/>
  <c r="D42" i="85"/>
  <c r="C42" i="85"/>
  <c r="A42" i="85"/>
  <c r="G41" i="85"/>
  <c r="F41" i="85"/>
  <c r="E41" i="85"/>
  <c r="D41" i="85"/>
  <c r="C41" i="85"/>
  <c r="B41" i="85"/>
  <c r="A41" i="85"/>
  <c r="G40" i="85"/>
  <c r="F40" i="85"/>
  <c r="E40" i="85"/>
  <c r="D40" i="85"/>
  <c r="C40" i="85"/>
  <c r="B40" i="85"/>
  <c r="A40" i="85"/>
  <c r="G39" i="85"/>
  <c r="F39" i="85"/>
  <c r="E39" i="85"/>
  <c r="D39" i="85"/>
  <c r="C39" i="85"/>
  <c r="B39" i="85"/>
  <c r="A39" i="85"/>
  <c r="G38" i="85"/>
  <c r="F38" i="85"/>
  <c r="E38" i="85"/>
  <c r="D38" i="85"/>
  <c r="C38" i="85"/>
  <c r="B38" i="85"/>
  <c r="A38" i="85"/>
  <c r="G37" i="85"/>
  <c r="F37" i="85"/>
  <c r="E37" i="85"/>
  <c r="D37" i="85"/>
  <c r="C37" i="85"/>
  <c r="B37" i="85"/>
  <c r="A37" i="85"/>
  <c r="G36" i="85"/>
  <c r="F36" i="85"/>
  <c r="E36" i="85"/>
  <c r="D36" i="85"/>
  <c r="C36" i="85"/>
  <c r="B36" i="85"/>
  <c r="A36" i="85"/>
  <c r="G35" i="85"/>
  <c r="F35" i="85"/>
  <c r="E35" i="85"/>
  <c r="D35" i="85"/>
  <c r="C35" i="85"/>
  <c r="B35" i="85"/>
  <c r="A35" i="85"/>
  <c r="G34" i="85"/>
  <c r="F34" i="85"/>
  <c r="E34" i="85"/>
  <c r="D34" i="85"/>
  <c r="C34" i="85"/>
  <c r="B34" i="85"/>
  <c r="A34" i="85"/>
  <c r="G33" i="85"/>
  <c r="F33" i="85"/>
  <c r="E33" i="85"/>
  <c r="D33" i="85"/>
  <c r="C33" i="85"/>
  <c r="B33" i="85"/>
  <c r="A33" i="85"/>
  <c r="G32" i="85"/>
  <c r="F32" i="85"/>
  <c r="E32" i="85"/>
  <c r="D32" i="85"/>
  <c r="C32" i="85"/>
  <c r="B32" i="85"/>
  <c r="A32" i="85"/>
  <c r="G31" i="85"/>
  <c r="F31" i="85"/>
  <c r="E31" i="85"/>
  <c r="D31" i="85"/>
  <c r="C31" i="85"/>
  <c r="B31" i="85"/>
  <c r="A31" i="85"/>
  <c r="G30" i="85"/>
  <c r="F30" i="85"/>
  <c r="E30" i="85"/>
  <c r="D30" i="85"/>
  <c r="C30" i="85"/>
  <c r="B30" i="85"/>
  <c r="A30" i="85"/>
  <c r="G29" i="85"/>
  <c r="F29" i="85"/>
  <c r="E29" i="85"/>
  <c r="D29" i="85"/>
  <c r="C29" i="85"/>
  <c r="B29" i="85"/>
  <c r="A29" i="85"/>
  <c r="G28" i="85"/>
  <c r="F28" i="85"/>
  <c r="E28" i="85"/>
  <c r="D28" i="85"/>
  <c r="C28" i="85"/>
  <c r="B28" i="85"/>
  <c r="A28" i="85"/>
  <c r="G27" i="85"/>
  <c r="F27" i="85"/>
  <c r="E27" i="85"/>
  <c r="D27" i="85"/>
  <c r="C27" i="85"/>
  <c r="B27" i="85"/>
  <c r="A27" i="85"/>
  <c r="G26" i="85"/>
  <c r="F26" i="85"/>
  <c r="E26" i="85"/>
  <c r="D26" i="85"/>
  <c r="C26" i="85"/>
  <c r="B26" i="85"/>
  <c r="A26" i="85"/>
  <c r="G25" i="85"/>
  <c r="F25" i="85"/>
  <c r="E25" i="85"/>
  <c r="D25" i="85"/>
  <c r="C25" i="85"/>
  <c r="B25" i="85"/>
  <c r="A25" i="85"/>
  <c r="G24" i="85"/>
  <c r="F24" i="85"/>
  <c r="E24" i="85"/>
  <c r="D24" i="85"/>
  <c r="C24" i="85"/>
  <c r="B24" i="85"/>
  <c r="A24" i="85"/>
  <c r="G23" i="85"/>
  <c r="F23" i="85"/>
  <c r="E23" i="85"/>
  <c r="D23" i="85"/>
  <c r="C23" i="85"/>
  <c r="B23" i="85"/>
  <c r="A23" i="85"/>
  <c r="G22" i="85"/>
  <c r="F22" i="85"/>
  <c r="E22" i="85"/>
  <c r="D22" i="85"/>
  <c r="C22" i="85"/>
  <c r="B22" i="85"/>
  <c r="A22" i="85"/>
  <c r="G21" i="85"/>
  <c r="F21" i="85"/>
  <c r="E21" i="85"/>
  <c r="D21" i="85"/>
  <c r="C21" i="85"/>
  <c r="B21" i="85"/>
  <c r="A21" i="85"/>
  <c r="G20" i="85"/>
  <c r="F20" i="85"/>
  <c r="E20" i="85"/>
  <c r="D20" i="85"/>
  <c r="C20" i="85"/>
  <c r="B20" i="85"/>
  <c r="A20" i="85"/>
  <c r="G19" i="85"/>
  <c r="F19" i="85"/>
  <c r="E19" i="85"/>
  <c r="D19" i="85"/>
  <c r="C19" i="85"/>
  <c r="B19" i="85"/>
  <c r="A19" i="85"/>
  <c r="G18" i="85"/>
  <c r="F18" i="85"/>
  <c r="E18" i="85"/>
  <c r="D18" i="85"/>
  <c r="C18" i="85"/>
  <c r="B18" i="85"/>
  <c r="A18" i="85"/>
  <c r="G17" i="85"/>
  <c r="F17" i="85"/>
  <c r="E17" i="85"/>
  <c r="D17" i="85"/>
  <c r="C17" i="85"/>
  <c r="B17" i="85"/>
  <c r="A17" i="85"/>
  <c r="G16" i="85"/>
  <c r="F16" i="85"/>
  <c r="E16" i="85"/>
  <c r="D16" i="85"/>
  <c r="C16" i="85"/>
  <c r="B16" i="85"/>
  <c r="A16" i="85"/>
  <c r="G15" i="85"/>
  <c r="F15" i="85"/>
  <c r="E15" i="85"/>
  <c r="D15" i="85"/>
  <c r="C15" i="85"/>
  <c r="B15" i="85"/>
  <c r="A15" i="85"/>
  <c r="G14" i="85"/>
  <c r="F14" i="85"/>
  <c r="E14" i="85"/>
  <c r="D14" i="85"/>
  <c r="C14" i="85"/>
  <c r="B14" i="85"/>
  <c r="A14" i="85"/>
  <c r="G13" i="85"/>
  <c r="F13" i="85"/>
  <c r="E13" i="85"/>
  <c r="D13" i="85"/>
  <c r="C13" i="85"/>
  <c r="B13" i="85"/>
  <c r="A13" i="85"/>
  <c r="G12" i="85"/>
  <c r="F12" i="85"/>
  <c r="E12" i="85"/>
  <c r="D12" i="85"/>
  <c r="C12" i="85"/>
  <c r="B12" i="85"/>
  <c r="A12" i="85"/>
  <c r="G11" i="85"/>
  <c r="F11" i="85"/>
  <c r="E11" i="85"/>
  <c r="D11" i="85"/>
  <c r="C11" i="85"/>
  <c r="B11" i="85"/>
  <c r="A11" i="85"/>
  <c r="G10" i="85"/>
  <c r="F10" i="85"/>
  <c r="E10" i="85"/>
  <c r="D10" i="85"/>
  <c r="C10" i="85"/>
  <c r="B10" i="85"/>
  <c r="A10" i="85"/>
  <c r="G9" i="85"/>
  <c r="F9" i="85"/>
  <c r="E9" i="85"/>
  <c r="D9" i="85"/>
  <c r="C9" i="85"/>
  <c r="B9" i="85"/>
  <c r="A9" i="85"/>
  <c r="G8" i="85"/>
  <c r="F8" i="85"/>
  <c r="E8" i="85"/>
  <c r="D8" i="85"/>
  <c r="C8" i="85"/>
  <c r="B8" i="85"/>
  <c r="A8" i="85"/>
  <c r="G7" i="85"/>
  <c r="F7" i="85"/>
  <c r="E7" i="85"/>
  <c r="D7" i="85"/>
  <c r="C7" i="85"/>
  <c r="B7" i="85"/>
  <c r="A7" i="85"/>
  <c r="G6" i="85"/>
  <c r="F6" i="85"/>
  <c r="E6" i="85"/>
  <c r="D6" i="85"/>
  <c r="C6" i="85"/>
  <c r="B6" i="85"/>
  <c r="A6" i="85"/>
  <c r="G5" i="85"/>
  <c r="F5" i="85"/>
  <c r="E5" i="85"/>
  <c r="D5" i="85"/>
  <c r="C5" i="85"/>
  <c r="B5" i="85"/>
  <c r="A5" i="85"/>
  <c r="G4" i="85"/>
  <c r="F4" i="85"/>
  <c r="E4" i="85"/>
  <c r="D4" i="85"/>
  <c r="C4" i="85"/>
  <c r="B4" i="85"/>
  <c r="A4" i="85"/>
  <c r="G3" i="85"/>
  <c r="F3" i="85"/>
  <c r="E3" i="85"/>
  <c r="D3" i="85"/>
  <c r="C3" i="85"/>
  <c r="B3" i="85"/>
  <c r="G2" i="85"/>
  <c r="F2" i="85"/>
  <c r="E2" i="85"/>
  <c r="D2" i="85"/>
  <c r="C2" i="85"/>
  <c r="B2" i="85"/>
  <c r="G25" i="8"/>
  <c r="F25" i="8"/>
  <c r="E25" i="8"/>
  <c r="D25" i="8"/>
  <c r="C25" i="8"/>
  <c r="B25" i="8"/>
  <c r="A25" i="8"/>
  <c r="G24" i="8"/>
  <c r="F24" i="8"/>
  <c r="E24" i="8"/>
  <c r="D24" i="8"/>
  <c r="C24" i="8"/>
  <c r="B24" i="8"/>
  <c r="A24" i="8"/>
  <c r="G23" i="8"/>
  <c r="F23" i="8"/>
  <c r="E23" i="8"/>
  <c r="D23" i="8"/>
  <c r="C23" i="8"/>
  <c r="B23" i="8"/>
  <c r="A23" i="8"/>
  <c r="G22" i="8"/>
  <c r="F22" i="8"/>
  <c r="E22" i="8"/>
  <c r="D22" i="8"/>
  <c r="C22" i="8"/>
  <c r="B22" i="8"/>
  <c r="A22" i="8"/>
  <c r="G21" i="8"/>
  <c r="F21" i="8"/>
  <c r="E21" i="8"/>
  <c r="D21" i="8"/>
  <c r="C21" i="8"/>
  <c r="B21" i="8"/>
  <c r="A21" i="8"/>
  <c r="G20" i="8"/>
  <c r="F20" i="8"/>
  <c r="E20" i="8"/>
  <c r="D20" i="8"/>
  <c r="C20" i="8"/>
  <c r="B20" i="8"/>
  <c r="A20" i="8"/>
  <c r="G19" i="8"/>
  <c r="F19" i="8"/>
  <c r="E19" i="8"/>
  <c r="D19" i="8"/>
  <c r="C19" i="8"/>
  <c r="B19" i="8"/>
  <c r="A19" i="8"/>
  <c r="G18" i="8"/>
  <c r="F18" i="8"/>
  <c r="E18" i="8"/>
  <c r="D18" i="8"/>
  <c r="C18" i="8"/>
  <c r="B18" i="8"/>
  <c r="A18" i="8"/>
  <c r="G17" i="8"/>
  <c r="F17" i="8"/>
  <c r="E17" i="8"/>
  <c r="D17" i="8"/>
  <c r="C17" i="8"/>
  <c r="B17" i="8"/>
  <c r="G16" i="8"/>
  <c r="F16" i="8"/>
  <c r="E16" i="8"/>
  <c r="D16" i="8"/>
  <c r="C16" i="8"/>
  <c r="B16" i="8"/>
  <c r="A16" i="8"/>
  <c r="G15" i="8"/>
  <c r="F15" i="8"/>
  <c r="E15" i="8"/>
  <c r="D15" i="8"/>
  <c r="C15" i="8"/>
  <c r="B15" i="8"/>
  <c r="A15" i="8"/>
  <c r="G14" i="8"/>
  <c r="F14" i="8"/>
  <c r="E14" i="8"/>
  <c r="D14" i="8"/>
  <c r="C14" i="8"/>
  <c r="B14" i="8"/>
  <c r="A14" i="8"/>
  <c r="G13" i="8"/>
  <c r="F13" i="8"/>
  <c r="E13" i="8"/>
  <c r="D13" i="8"/>
  <c r="C13" i="8"/>
  <c r="B13" i="8"/>
  <c r="G12" i="8"/>
  <c r="F12" i="8"/>
  <c r="E12" i="8"/>
  <c r="D12" i="8"/>
  <c r="C12" i="8"/>
  <c r="B12" i="8"/>
  <c r="A12" i="8"/>
  <c r="G11" i="8"/>
  <c r="F11" i="8"/>
  <c r="E11" i="8"/>
  <c r="D11" i="8"/>
  <c r="C11" i="8"/>
  <c r="B11" i="8"/>
  <c r="A11" i="8"/>
  <c r="G10" i="8"/>
  <c r="F10" i="8"/>
  <c r="E10" i="8"/>
  <c r="D10" i="8"/>
  <c r="C10" i="8"/>
  <c r="B10" i="8"/>
  <c r="A10" i="8"/>
  <c r="G9" i="8"/>
  <c r="F9" i="8"/>
  <c r="E9" i="8"/>
  <c r="D9" i="8"/>
  <c r="C9" i="8"/>
  <c r="B9" i="8"/>
  <c r="G8" i="8"/>
  <c r="F8" i="8"/>
  <c r="E8" i="8"/>
  <c r="D8" i="8"/>
  <c r="C8" i="8"/>
  <c r="B8" i="8"/>
  <c r="A8" i="8"/>
  <c r="G7" i="8"/>
  <c r="F7" i="8"/>
  <c r="E7" i="8"/>
  <c r="D7" i="8"/>
  <c r="C7" i="8"/>
  <c r="B7" i="8"/>
  <c r="A7" i="8"/>
  <c r="G6" i="8"/>
  <c r="F6" i="8"/>
  <c r="E6" i="8"/>
  <c r="D6" i="8"/>
  <c r="C6" i="8"/>
  <c r="B6" i="8"/>
  <c r="A6" i="8"/>
  <c r="G5" i="8"/>
  <c r="F5" i="8"/>
  <c r="E5" i="8"/>
  <c r="D5" i="8"/>
  <c r="C5" i="8"/>
  <c r="B5" i="8"/>
  <c r="A5" i="8"/>
  <c r="G4" i="8"/>
  <c r="F4" i="8"/>
  <c r="E4" i="8"/>
  <c r="D4" i="8"/>
  <c r="C4" i="8"/>
  <c r="B4" i="8"/>
  <c r="A4" i="8"/>
  <c r="G3" i="8"/>
  <c r="F3" i="8"/>
  <c r="E3" i="8"/>
  <c r="D3" i="8"/>
  <c r="C3" i="8"/>
  <c r="B3" i="8"/>
  <c r="A3" i="8"/>
  <c r="G2" i="8"/>
  <c r="F2" i="8"/>
  <c r="E2" i="8"/>
  <c r="D2" i="8"/>
  <c r="C2" i="8"/>
  <c r="B2" i="8"/>
</calcChain>
</file>

<file path=xl/sharedStrings.xml><?xml version="1.0" encoding="utf-8"?>
<sst xmlns="http://schemas.openxmlformats.org/spreadsheetml/2006/main" count="922" uniqueCount="529">
  <si>
    <t>Year</t>
  </si>
  <si>
    <t>Survey</t>
  </si>
  <si>
    <t>Source</t>
  </si>
  <si>
    <t>Sample size</t>
  </si>
  <si>
    <t>var</t>
  </si>
  <si>
    <t>age</t>
  </si>
  <si>
    <t>class</t>
  </si>
  <si>
    <t>educ</t>
  </si>
  <si>
    <t>emp</t>
  </si>
  <si>
    <t>house</t>
  </si>
  <si>
    <t>inc</t>
  </si>
  <si>
    <t>intpol</t>
  </si>
  <si>
    <t>lrs</t>
  </si>
  <si>
    <t>marital</t>
  </si>
  <si>
    <t>occup</t>
  </si>
  <si>
    <t>region</t>
  </si>
  <si>
    <t>religion</t>
  </si>
  <si>
    <t>religious</t>
  </si>
  <si>
    <t>rural</t>
  </si>
  <si>
    <t>sector</t>
  </si>
  <si>
    <t>sex</t>
  </si>
  <si>
    <t>union</t>
  </si>
  <si>
    <t>Age: 20-40</t>
  </si>
  <si>
    <t>Age: 40-60</t>
  </si>
  <si>
    <t>Age: 60+</t>
  </si>
  <si>
    <t>Education: Primary</t>
  </si>
  <si>
    <t>Education: Secondary</t>
  </si>
  <si>
    <t>Education: Tertiary</t>
  </si>
  <si>
    <t>Variable</t>
  </si>
  <si>
    <t>Primary</t>
  </si>
  <si>
    <t>Secondary</t>
  </si>
  <si>
    <t>Tertiary</t>
  </si>
  <si>
    <t xml:space="preserve">1963 </t>
  </si>
  <si>
    <t xml:space="preserve">1966 </t>
  </si>
  <si>
    <t xml:space="preserve">1972 </t>
  </si>
  <si>
    <t xml:space="preserve">1977 </t>
  </si>
  <si>
    <t xml:space="preserve">1983 </t>
  </si>
  <si>
    <t xml:space="preserve">1984 </t>
  </si>
  <si>
    <t xml:space="preserve">1987 </t>
  </si>
  <si>
    <t xml:space="preserve">1990 </t>
  </si>
  <si>
    <t xml:space="preserve">1993 </t>
  </si>
  <si>
    <t xml:space="preserve">1996 </t>
  </si>
  <si>
    <t xml:space="preserve">1998 </t>
  </si>
  <si>
    <t xml:space="preserve">2001 </t>
  </si>
  <si>
    <t xml:space="preserve">2004 </t>
  </si>
  <si>
    <t xml:space="preserve">2007 </t>
  </si>
  <si>
    <t xml:space="preserve">2010 </t>
  </si>
  <si>
    <t xml:space="preserve">2013 </t>
  </si>
  <si>
    <t xml:space="preserve">2016 </t>
  </si>
  <si>
    <t xml:space="preserve">2019 </t>
  </si>
  <si>
    <t>id</t>
  </si>
  <si>
    <t>univ_1</t>
  </si>
  <si>
    <t>univ_2</t>
  </si>
  <si>
    <t>univ_3</t>
  </si>
  <si>
    <t>educ1_1</t>
  </si>
  <si>
    <t>educ1_2</t>
  </si>
  <si>
    <t>educ1_3</t>
  </si>
  <si>
    <t>educ2_1</t>
  </si>
  <si>
    <t>educ2_2</t>
  </si>
  <si>
    <t>educ2_3</t>
  </si>
  <si>
    <t>educ3_1</t>
  </si>
  <si>
    <t>educ3_2</t>
  </si>
  <si>
    <t>educ3_3</t>
  </si>
  <si>
    <t>geduc1_1</t>
  </si>
  <si>
    <t>geduc1_2</t>
  </si>
  <si>
    <t>geduc1_3</t>
  </si>
  <si>
    <t>geduc2_1</t>
  </si>
  <si>
    <t>geduc2_2</t>
  </si>
  <si>
    <t>geduc2_3</t>
  </si>
  <si>
    <t>geduc3_1</t>
  </si>
  <si>
    <t>geduc3_2</t>
  </si>
  <si>
    <t>geduc3_3</t>
  </si>
  <si>
    <t>ginc1_1</t>
  </si>
  <si>
    <t>ginc1_2</t>
  </si>
  <si>
    <t>ginc1_3</t>
  </si>
  <si>
    <t>ginc2_1</t>
  </si>
  <si>
    <t>ginc2_2</t>
  </si>
  <si>
    <t>ginc2_3</t>
  </si>
  <si>
    <t>ginc3_1</t>
  </si>
  <si>
    <t>ginc3_2</t>
  </si>
  <si>
    <t>ginc3_3</t>
  </si>
  <si>
    <t>sex1_1</t>
  </si>
  <si>
    <t>sex1_2</t>
  </si>
  <si>
    <t>sex1_3</t>
  </si>
  <si>
    <t>union_1</t>
  </si>
  <si>
    <t>union_2</t>
  </si>
  <si>
    <t>union_3</t>
  </si>
  <si>
    <t>agerec1_1</t>
  </si>
  <si>
    <t>agerec1_2</t>
  </si>
  <si>
    <t>agerec1_3</t>
  </si>
  <si>
    <t>zero</t>
  </si>
  <si>
    <t>Share of missing values by variable by year</t>
  </si>
  <si>
    <t>agerec2_1</t>
  </si>
  <si>
    <t>agerec2_2</t>
  </si>
  <si>
    <t>agerec2_3</t>
  </si>
  <si>
    <t>agerec3_1</t>
  </si>
  <si>
    <t>agerec3_2</t>
  </si>
  <si>
    <t>agerec3_3</t>
  </si>
  <si>
    <t>Party Letter</t>
  </si>
  <si>
    <t xml:space="preserve">2012 </t>
  </si>
  <si>
    <t>Union membership</t>
  </si>
  <si>
    <t>CSES</t>
  </si>
  <si>
    <t>Value</t>
  </si>
  <si>
    <t>year2</t>
  </si>
  <si>
    <t>geduc</t>
  </si>
  <si>
    <t>ginc</t>
  </si>
  <si>
    <t>agerec</t>
  </si>
  <si>
    <t>Bottom 50%</t>
  </si>
  <si>
    <t>Middle 40%</t>
  </si>
  <si>
    <t>Top 10%</t>
  </si>
  <si>
    <t>Woman</t>
  </si>
  <si>
    <t>Man</t>
  </si>
  <si>
    <t>60+</t>
  </si>
  <si>
    <t>Not union member</t>
  </si>
  <si>
    <t>Union member</t>
  </si>
  <si>
    <t>Single</t>
  </si>
  <si>
    <t>Married / Partner</t>
  </si>
  <si>
    <t>wealth</t>
  </si>
  <si>
    <t>Gender</t>
  </si>
  <si>
    <t>Employment status: Employed</t>
  </si>
  <si>
    <t>Employment status: Unemployed</t>
  </si>
  <si>
    <t>Employment status: Inactive</t>
  </si>
  <si>
    <t>Marital status</t>
  </si>
  <si>
    <t>Religion: No religion</t>
  </si>
  <si>
    <t>Religion: Christian</t>
  </si>
  <si>
    <t>2004</t>
  </si>
  <si>
    <t>2012</t>
  </si>
  <si>
    <t>2016</t>
  </si>
  <si>
    <t>Comparative Study of Electoral Systems</t>
  </si>
  <si>
    <t>Quintile of inc</t>
  </si>
  <si>
    <t>Q1</t>
  </si>
  <si>
    <t>Q2</t>
  </si>
  <si>
    <t>Q3</t>
  </si>
  <si>
    <t>Q4</t>
  </si>
  <si>
    <t>Q5</t>
  </si>
  <si>
    <t>qinc</t>
  </si>
  <si>
    <t>Employed</t>
  </si>
  <si>
    <t>Inactive</t>
  </si>
  <si>
    <t>Christian</t>
  </si>
  <si>
    <t>religion1_1</t>
  </si>
  <si>
    <t>religion1_2</t>
  </si>
  <si>
    <t>religion1_3</t>
  </si>
  <si>
    <t>religion2_1</t>
  </si>
  <si>
    <t>religion2_2</t>
  </si>
  <si>
    <t>religion2_3</t>
  </si>
  <si>
    <t>religion3_1</t>
  </si>
  <si>
    <t>religion3_2</t>
  </si>
  <si>
    <t>religion3_3</t>
  </si>
  <si>
    <t>marital_1</t>
  </si>
  <si>
    <t>marital_2</t>
  </si>
  <si>
    <t>marital_3</t>
  </si>
  <si>
    <t>DPP (sum) share</t>
  </si>
  <si>
    <t>Kuomintang (sum) share</t>
  </si>
  <si>
    <t>Other (sum) share</t>
  </si>
  <si>
    <t>kuomintang2</t>
  </si>
  <si>
    <t>NP (sum) share</t>
  </si>
  <si>
    <t>PFP (sum) share</t>
  </si>
  <si>
    <t>Left</t>
  </si>
  <si>
    <t>Right</t>
  </si>
  <si>
    <t>Other</t>
  </si>
  <si>
    <t>race</t>
  </si>
  <si>
    <t xml:space="preserve">2008 </t>
  </si>
  <si>
    <t>Religion: Protestant</t>
  </si>
  <si>
    <t>Region: East</t>
  </si>
  <si>
    <t>Region: Middle</t>
  </si>
  <si>
    <t>Region: North</t>
  </si>
  <si>
    <t>Region: South</t>
  </si>
  <si>
    <t>Ethnicity: Hakka</t>
  </si>
  <si>
    <t>Ethnicity: Mainlander</t>
  </si>
  <si>
    <t>Ethnicity: Minnan</t>
  </si>
  <si>
    <t>Ethnicity: Other</t>
  </si>
  <si>
    <t>1996</t>
  </si>
  <si>
    <t>2001</t>
  </si>
  <si>
    <t>2008</t>
  </si>
  <si>
    <t>(mean) Ethnicity: Hakka</t>
  </si>
  <si>
    <t>(mean) Ethnicity: Mainlander</t>
  </si>
  <si>
    <t>(mean) Ethnicity: Minnan</t>
  </si>
  <si>
    <t>(mean) Ethnicity: Other</t>
  </si>
  <si>
    <t>East</t>
  </si>
  <si>
    <t>Middle</t>
  </si>
  <si>
    <t>North</t>
  </si>
  <si>
    <t>South</t>
  </si>
  <si>
    <t>Hakka</t>
  </si>
  <si>
    <t>Mainlander</t>
  </si>
  <si>
    <t>Minnan</t>
  </si>
  <si>
    <t>None</t>
  </si>
  <si>
    <t>Taoist</t>
  </si>
  <si>
    <t>region1_1</t>
  </si>
  <si>
    <t>region1_2</t>
  </si>
  <si>
    <t>region1_3</t>
  </si>
  <si>
    <t>region2_1</t>
  </si>
  <si>
    <t>region2_2</t>
  </si>
  <si>
    <t>region2_3</t>
  </si>
  <si>
    <t>region3_1</t>
  </si>
  <si>
    <t>region3_2</t>
  </si>
  <si>
    <t>region3_3</t>
  </si>
  <si>
    <t>region4_1</t>
  </si>
  <si>
    <t>region4_2</t>
  </si>
  <si>
    <t>region4_3</t>
  </si>
  <si>
    <t>race1_1</t>
  </si>
  <si>
    <t>race1_2</t>
  </si>
  <si>
    <t>race1_3</t>
  </si>
  <si>
    <t>race2_1</t>
  </si>
  <si>
    <t>race2_2</t>
  </si>
  <si>
    <t>race2_3</t>
  </si>
  <si>
    <t>race3_1</t>
  </si>
  <si>
    <t>race3_2</t>
  </si>
  <si>
    <t>race3_3</t>
  </si>
  <si>
    <t>Region</t>
  </si>
  <si>
    <t>Appendix Tables</t>
  </si>
  <si>
    <t>Survey data sources</t>
  </si>
  <si>
    <t>Complete descriptive statistics</t>
  </si>
  <si>
    <t>The composition of the electorate by education</t>
  </si>
  <si>
    <t>The composition of the electorate by region</t>
  </si>
  <si>
    <t>Key figures</t>
  </si>
  <si>
    <t>Presidential election results in Taiwan, 1996-2020</t>
  </si>
  <si>
    <t>Figure B1</t>
  </si>
  <si>
    <t>Figure B2</t>
  </si>
  <si>
    <t>Figure B3</t>
  </si>
  <si>
    <t>Figure B4</t>
  </si>
  <si>
    <t>Figure B5</t>
  </si>
  <si>
    <t>Figure B8</t>
  </si>
  <si>
    <t>Figure B9</t>
  </si>
  <si>
    <t>Figure B10</t>
  </si>
  <si>
    <t>Figure B11</t>
  </si>
  <si>
    <t>Figure B12</t>
  </si>
  <si>
    <t>Figure B13</t>
  </si>
  <si>
    <t>Figure B14</t>
  </si>
  <si>
    <t>Figure B15</t>
  </si>
  <si>
    <t>Figure B16</t>
  </si>
  <si>
    <t>Figure B17</t>
  </si>
  <si>
    <t>Figure B18</t>
  </si>
  <si>
    <t>Figure B19</t>
  </si>
  <si>
    <t>Figure B20</t>
  </si>
  <si>
    <t>Figure B21</t>
  </si>
  <si>
    <t>Figure B22</t>
  </si>
  <si>
    <t>Figure B23</t>
  </si>
  <si>
    <t>Figure B24</t>
  </si>
  <si>
    <t>Figure B25</t>
  </si>
  <si>
    <t>Figure B26</t>
  </si>
  <si>
    <t>Figure B27</t>
  </si>
  <si>
    <t>Figure B28</t>
  </si>
  <si>
    <t>Figure B29</t>
  </si>
  <si>
    <t>Figure B30</t>
  </si>
  <si>
    <t>Figure B31</t>
  </si>
  <si>
    <t>Figure B32</t>
  </si>
  <si>
    <t>Figure B33</t>
  </si>
  <si>
    <t>Figure B34</t>
  </si>
  <si>
    <t>Figure B35</t>
  </si>
  <si>
    <t>Figure B36</t>
  </si>
  <si>
    <t>Figure B37</t>
  </si>
  <si>
    <t>Figure B38</t>
  </si>
  <si>
    <t>Figure B39</t>
  </si>
  <si>
    <t>Figure B40</t>
  </si>
  <si>
    <t>Figure B41</t>
  </si>
  <si>
    <t>Figure B42</t>
  </si>
  <si>
    <t>Figure B43</t>
  </si>
  <si>
    <t>Figure B44</t>
  </si>
  <si>
    <t>Table B1</t>
  </si>
  <si>
    <t>Table B2</t>
  </si>
  <si>
    <t>Appendix Figures - Structure of the Taiwanese population</t>
  </si>
  <si>
    <t>Figure B6</t>
  </si>
  <si>
    <t>Figure B7</t>
  </si>
  <si>
    <t>Legislative election results in Taiwan, 1992-2020</t>
  </si>
  <si>
    <t>Legislative election results in Taiwan by coalition, 1992-2020</t>
  </si>
  <si>
    <t>Detailed presidential election results in Taiwan, 1996-2020</t>
  </si>
  <si>
    <t>The composition of the electorate by age</t>
  </si>
  <si>
    <t>The composition of the electorate by ethnolinguistic group</t>
  </si>
  <si>
    <t>Appendix Figures - Structure of the vote for the Democratic Progressive Party</t>
  </si>
  <si>
    <t>v1</t>
  </si>
  <si>
    <t/>
  </si>
  <si>
    <t>Income quintile: 1</t>
  </si>
  <si>
    <t>Income quintile: 2</t>
  </si>
  <si>
    <t>Income quintile: 3</t>
  </si>
  <si>
    <t>Income quintile: 4</t>
  </si>
  <si>
    <t>Income quintile: 5</t>
  </si>
  <si>
    <t>Gender: Man</t>
  </si>
  <si>
    <t>Marital status: Married / Partner</t>
  </si>
  <si>
    <t>Union membership: Yes</t>
  </si>
  <si>
    <t>Constant</t>
  </si>
  <si>
    <t>R-squared</t>
  </si>
  <si>
    <t>* p&lt;0.10, ** p&lt;0.05, *** p&lt;0.01</t>
  </si>
  <si>
    <t>v2</t>
  </si>
  <si>
    <t>(1)</t>
  </si>
  <si>
    <t>(baseline)</t>
  </si>
  <si>
    <t>(.)</t>
  </si>
  <si>
    <t>-0.183***</t>
  </si>
  <si>
    <t>(0.038)</t>
  </si>
  <si>
    <t>0.069*</t>
  </si>
  <si>
    <t>(0.039)</t>
  </si>
  <si>
    <t>-0.242***</t>
  </si>
  <si>
    <t>(0.037)</t>
  </si>
  <si>
    <t>-0.035</t>
  </si>
  <si>
    <t>(0.052)</t>
  </si>
  <si>
    <t>0.037</t>
  </si>
  <si>
    <t>(0.050)</t>
  </si>
  <si>
    <t>(0.051)</t>
  </si>
  <si>
    <t>0.036</t>
  </si>
  <si>
    <t>(0.031)</t>
  </si>
  <si>
    <t>0.028</t>
  </si>
  <si>
    <t>(0.034)</t>
  </si>
  <si>
    <t>0.026</t>
  </si>
  <si>
    <t>0.063*</t>
  </si>
  <si>
    <t>0.145***</t>
  </si>
  <si>
    <t>0.091*</t>
  </si>
  <si>
    <t>(0.046)</t>
  </si>
  <si>
    <t>0.011</t>
  </si>
  <si>
    <t>(0.030)</t>
  </si>
  <si>
    <t>-0.052</t>
  </si>
  <si>
    <t>-0.026</t>
  </si>
  <si>
    <t>(0.023)</t>
  </si>
  <si>
    <t>0.086</t>
  </si>
  <si>
    <t>(0.065)</t>
  </si>
  <si>
    <t>0.053</t>
  </si>
  <si>
    <t>(0.055)</t>
  </si>
  <si>
    <t>(0.029)</t>
  </si>
  <si>
    <t>-0.039</t>
  </si>
  <si>
    <t>(0.028)</t>
  </si>
  <si>
    <t>0.029</t>
  </si>
  <si>
    <t>(0.027)</t>
  </si>
  <si>
    <t>0.017</t>
  </si>
  <si>
    <t>(0.086)</t>
  </si>
  <si>
    <t>0.08</t>
  </si>
  <si>
    <t>v3</t>
  </si>
  <si>
    <t>(2)</t>
  </si>
  <si>
    <t>-0.240***</t>
  </si>
  <si>
    <t>0.122***</t>
  </si>
  <si>
    <t>(0.036)</t>
  </si>
  <si>
    <t>-0.087</t>
  </si>
  <si>
    <t>(0.072)</t>
  </si>
  <si>
    <t>0.171***</t>
  </si>
  <si>
    <t>(0.043)</t>
  </si>
  <si>
    <t>0.176***</t>
  </si>
  <si>
    <t>0.251***</t>
  </si>
  <si>
    <t>(0.041)</t>
  </si>
  <si>
    <t>0.005</t>
  </si>
  <si>
    <t>(0.032)</t>
  </si>
  <si>
    <t>0.020</t>
  </si>
  <si>
    <t>(0.035)</t>
  </si>
  <si>
    <t>-0.014</t>
  </si>
  <si>
    <t>-0.136***</t>
  </si>
  <si>
    <t>-0.216***</t>
  </si>
  <si>
    <t>-0.027</t>
  </si>
  <si>
    <t>(0.026)</t>
  </si>
  <si>
    <t>-0.051</t>
  </si>
  <si>
    <t>(0.040)</t>
  </si>
  <si>
    <t>(0.022)</t>
  </si>
  <si>
    <t>-0.058</t>
  </si>
  <si>
    <t>(0.045)</t>
  </si>
  <si>
    <t>-0.057</t>
  </si>
  <si>
    <t>(0.044)</t>
  </si>
  <si>
    <t>-0.055**</t>
  </si>
  <si>
    <t>-0.078***</t>
  </si>
  <si>
    <t>0.003</t>
  </si>
  <si>
    <t>0.449***</t>
  </si>
  <si>
    <t>(0.074)</t>
  </si>
  <si>
    <t>0.12</t>
  </si>
  <si>
    <t>v4</t>
  </si>
  <si>
    <t>(3)</t>
  </si>
  <si>
    <t>-0.310***</t>
  </si>
  <si>
    <t>0.094***</t>
  </si>
  <si>
    <t>-0.204***</t>
  </si>
  <si>
    <t>(0.049)</t>
  </si>
  <si>
    <t>0.059</t>
  </si>
  <si>
    <t>0.100**</t>
  </si>
  <si>
    <t>0.218***</t>
  </si>
  <si>
    <t>0.015</t>
  </si>
  <si>
    <t>(0.024)</t>
  </si>
  <si>
    <t>-0.042*</t>
  </si>
  <si>
    <t>(0.025)</t>
  </si>
  <si>
    <t>-0.037</t>
  </si>
  <si>
    <t>(0.033)</t>
  </si>
  <si>
    <t>-0.145***</t>
  </si>
  <si>
    <t>-0.158***</t>
  </si>
  <si>
    <t>0.004</t>
  </si>
  <si>
    <t>-0.061*</t>
  </si>
  <si>
    <t>0.078***</t>
  </si>
  <si>
    <t>(0.018)</t>
  </si>
  <si>
    <t>-0.003</t>
  </si>
  <si>
    <t>-0.008</t>
  </si>
  <si>
    <t>-0.002</t>
  </si>
  <si>
    <t>(0.021)</t>
  </si>
  <si>
    <t>0.368***</t>
  </si>
  <si>
    <t>(0.073)</t>
  </si>
  <si>
    <t>0.14</t>
  </si>
  <si>
    <t>v5</t>
  </si>
  <si>
    <t>(4)</t>
  </si>
  <si>
    <t>-0.322***</t>
  </si>
  <si>
    <t>0.155***</t>
  </si>
  <si>
    <t>-0.112*</t>
  </si>
  <si>
    <t>(0.064)</t>
  </si>
  <si>
    <t>0.071</t>
  </si>
  <si>
    <t>(0.059)</t>
  </si>
  <si>
    <t>0.129**</t>
  </si>
  <si>
    <t>(0.054)</t>
  </si>
  <si>
    <t>0.210***</t>
  </si>
  <si>
    <t>(0.056)</t>
  </si>
  <si>
    <t>-0.015</t>
  </si>
  <si>
    <t>-0.115***</t>
  </si>
  <si>
    <t>-0.089***</t>
  </si>
  <si>
    <t>-0.104***</t>
  </si>
  <si>
    <t>-0.036</t>
  </si>
  <si>
    <t>-0.033</t>
  </si>
  <si>
    <t>0.030</t>
  </si>
  <si>
    <t>(0.019)</t>
  </si>
  <si>
    <t>0.014</t>
  </si>
  <si>
    <t>0.002</t>
  </si>
  <si>
    <t>-0.083***</t>
  </si>
  <si>
    <t>-0.031</t>
  </si>
  <si>
    <t>-0.024</t>
  </si>
  <si>
    <t>0.389***</t>
  </si>
  <si>
    <t>(0.079)</t>
  </si>
  <si>
    <t>v6</t>
  </si>
  <si>
    <t>(5)</t>
  </si>
  <si>
    <t>-0.308***</t>
  </si>
  <si>
    <t>0.088**</t>
  </si>
  <si>
    <t>0.040</t>
  </si>
  <si>
    <t>(0.080)</t>
  </si>
  <si>
    <t>0.203**</t>
  </si>
  <si>
    <t>(0.083)</t>
  </si>
  <si>
    <t>0.139*</t>
  </si>
  <si>
    <t>0.213***</t>
  </si>
  <si>
    <t>-0.046</t>
  </si>
  <si>
    <t>-0.066*</t>
  </si>
  <si>
    <t>(0.042)</t>
  </si>
  <si>
    <t>-0.086**</t>
  </si>
  <si>
    <t>-0.143***</t>
  </si>
  <si>
    <t>-0.068</t>
  </si>
  <si>
    <t>-0.117***</t>
  </si>
  <si>
    <t>-0.067</t>
  </si>
  <si>
    <t>0.018</t>
  </si>
  <si>
    <t>-0.000</t>
  </si>
  <si>
    <t>-0.032</t>
  </si>
  <si>
    <t>0.555***</t>
  </si>
  <si>
    <t>(0.097)</t>
  </si>
  <si>
    <t>v7</t>
  </si>
  <si>
    <t>(6)</t>
  </si>
  <si>
    <t>1996-2016</t>
  </si>
  <si>
    <t>-0.293***</t>
  </si>
  <si>
    <t>(0.016)</t>
  </si>
  <si>
    <t>0.109***</t>
  </si>
  <si>
    <t>-0.077**</t>
  </si>
  <si>
    <t>0.086***</t>
  </si>
  <si>
    <t>0.120***</t>
  </si>
  <si>
    <t>0.194***</t>
  </si>
  <si>
    <t>(0.014)</t>
  </si>
  <si>
    <t>-0.020</t>
  </si>
  <si>
    <t>(0.015)</t>
  </si>
  <si>
    <t>-0.027*</t>
  </si>
  <si>
    <t>-0.035**</t>
  </si>
  <si>
    <t>(0.017)</t>
  </si>
  <si>
    <t>-0.010</t>
  </si>
  <si>
    <t>0.023</t>
  </si>
  <si>
    <t>0.009</t>
  </si>
  <si>
    <t>(0.012)</t>
  </si>
  <si>
    <t>0.040**</t>
  </si>
  <si>
    <t>0.016</t>
  </si>
  <si>
    <t>(0.010)</t>
  </si>
  <si>
    <t>-0.045**</t>
  </si>
  <si>
    <t>-0.030**</t>
  </si>
  <si>
    <t>-0.063***</t>
  </si>
  <si>
    <t>(0.011)</t>
  </si>
  <si>
    <t>0.322***</t>
  </si>
  <si>
    <t>0.09</t>
  </si>
  <si>
    <r>
      <rPr>
        <b/>
        <sz val="12"/>
        <color theme="1"/>
        <rFont val="Arial"/>
        <family val="2"/>
      </rPr>
      <t>Source</t>
    </r>
    <r>
      <rPr>
        <sz val="12"/>
        <color theme="1"/>
        <rFont val="Arial"/>
        <family val="2"/>
      </rPr>
      <t xml:space="preserve">: authors' computations using Taiwanese political attitudes surveys.
</t>
    </r>
    <r>
      <rPr>
        <b/>
        <sz val="12"/>
        <color theme="1"/>
        <rFont val="Arial"/>
        <family val="2"/>
      </rPr>
      <t>Note</t>
    </r>
    <r>
      <rPr>
        <sz val="12"/>
        <color theme="1"/>
        <rFont val="Arial"/>
        <family val="2"/>
      </rPr>
      <t>: the table shows the results of a multivariate regression assessing the determinants of support for the DPP by year, and over the entire period studied. 2004 is excluded since the ethnicity variable was not available.</t>
    </r>
  </si>
  <si>
    <t>Age: 20-39</t>
  </si>
  <si>
    <t>40-59</t>
  </si>
  <si>
    <t>Religion: None</t>
  </si>
  <si>
    <t>Religion: Taoist</t>
  </si>
  <si>
    <t>Table B3</t>
  </si>
  <si>
    <t>Determinants of the vote for the DPP, 1996-2016</t>
  </si>
  <si>
    <r>
      <rPr>
        <b/>
        <sz val="11"/>
        <rFont val="Arial"/>
        <family val="2"/>
      </rPr>
      <t>Source</t>
    </r>
    <r>
      <rPr>
        <sz val="11"/>
        <rFont val="Arial"/>
        <family val="2"/>
      </rPr>
      <t xml:space="preserve">: authors' computations using Taiwanese political attitudes surveys.
</t>
    </r>
    <r>
      <rPr>
        <b/>
        <sz val="11"/>
        <rFont val="Arial"/>
        <family val="2"/>
      </rPr>
      <t>Note</t>
    </r>
    <r>
      <rPr>
        <sz val="11"/>
        <rFont val="Arial"/>
        <family val="2"/>
      </rPr>
      <t>: the table shows descriptive statistics by year for selected available variables.</t>
    </r>
  </si>
  <si>
    <t>20-39</t>
  </si>
  <si>
    <t>Unemployed / Inactive</t>
  </si>
  <si>
    <t>Employed public</t>
  </si>
  <si>
    <t>Employed private</t>
  </si>
  <si>
    <t>Ethnicity</t>
  </si>
  <si>
    <t>D9</t>
  </si>
  <si>
    <t>D10</t>
  </si>
  <si>
    <t>TSU (sum) share</t>
  </si>
  <si>
    <t>The ethnic cleavage in Taiwan</t>
  </si>
  <si>
    <t>The regional cleavage in Taiwan</t>
  </si>
  <si>
    <t>Vote for Democratic Progressive Party among highest-educated voters</t>
  </si>
  <si>
    <t>Vote for Democratic Progressive Party among lowest- educated voters</t>
  </si>
  <si>
    <t>Age: 40-59</t>
  </si>
  <si>
    <t>Vote for DPP by region</t>
  </si>
  <si>
    <t>Vote for DPP by age group</t>
  </si>
  <si>
    <t>Vote for DPP by education level</t>
  </si>
  <si>
    <t>Vote for DPP by education group</t>
  </si>
  <si>
    <t>Vote for DPP by income quintile</t>
  </si>
  <si>
    <t>Vote for DPP by income quintile (line graph)</t>
  </si>
  <si>
    <t>Vote for DPP by income group</t>
  </si>
  <si>
    <t>Vote for DPP by union membership</t>
  </si>
  <si>
    <t>Vote for DPP by gender</t>
  </si>
  <si>
    <t>Vote for DPP by religion</t>
  </si>
  <si>
    <t>Vote for DPP by occupation</t>
  </si>
  <si>
    <t>Vote for DPP by marital status</t>
  </si>
  <si>
    <t>Vote for DPP among East region residents</t>
  </si>
  <si>
    <t>Vote for DPP among Mainlanders</t>
  </si>
  <si>
    <t>Vote for DPP among young voters</t>
  </si>
  <si>
    <t>Vote for DPP among highest-educated voters</t>
  </si>
  <si>
    <t>Vote for DPP among university graduates</t>
  </si>
  <si>
    <t>Vote for DPP among union members</t>
  </si>
  <si>
    <t>Vote for DPP among women</t>
  </si>
  <si>
    <t>Vote for DPP among non-single voters</t>
  </si>
  <si>
    <t>Vote for DPP among Taoists / Buddhists</t>
  </si>
  <si>
    <t>Vote for DPP among low-income and lower-educated voters</t>
  </si>
  <si>
    <r>
      <rPr>
        <b/>
        <sz val="11"/>
        <rFont val="Arial"/>
        <family val="2"/>
      </rPr>
      <t>Source</t>
    </r>
    <r>
      <rPr>
        <sz val="11"/>
        <rFont val="Arial"/>
        <family val="2"/>
      </rPr>
      <t xml:space="preserve">: authors' elaboration.
</t>
    </r>
    <r>
      <rPr>
        <b/>
        <sz val="11"/>
        <rFont val="Arial"/>
        <family val="2"/>
      </rPr>
      <t>Note</t>
    </r>
    <r>
      <rPr>
        <sz val="11"/>
        <rFont val="Arial"/>
        <family val="2"/>
      </rPr>
      <t>: the table shows the surveys used in the chapter, the source from which these surveys can be obtained, and the sample size of each survey. CSES: Comparative Study of Electoral Systems.</t>
    </r>
  </si>
  <si>
    <t>Marital status: Married / With partner</t>
  </si>
  <si>
    <t>Vote for DPP by ethnicity</t>
  </si>
  <si>
    <t>Composition of income quintiles by education, 1996</t>
  </si>
  <si>
    <t>Composition of income quintiles by education, 2016</t>
  </si>
  <si>
    <t>Composition of income quintiles by ethnolinguistic group, 1996</t>
  </si>
  <si>
    <t>Composition of income quintiles by ethnolinguistic group, 2016</t>
  </si>
  <si>
    <t>Composition of income quintiles by region, 1996</t>
  </si>
  <si>
    <t>Composition of income quintiles by region, 2016</t>
  </si>
  <si>
    <t>Composition of regions by ethnolinguistic group, 1996</t>
  </si>
  <si>
    <t>Composition of regions by ethnolinguistic group, 2016</t>
  </si>
  <si>
    <t>Figure B17b</t>
  </si>
  <si>
    <t>Figure B18b</t>
  </si>
  <si>
    <t>Composition of ethnic groups by income quintile/decile, 2016</t>
  </si>
  <si>
    <t>Composition of ethnic groups by income quintile/decile, 1996</t>
  </si>
  <si>
    <t>Vote for DPP among highest-educated and top-income voters</t>
  </si>
  <si>
    <t>Vote for DPP among highest-educated and top-income voters, after controls</t>
  </si>
  <si>
    <t>Vote for DPP among lowest-educated voters</t>
  </si>
  <si>
    <t>Chapter 13. "Inequality, Identity, and the Structure of Political Cleavages in
South Korea, Taiwan, and Hong Kong, 1996-2016"
Carmen DURRER DE LA SOTA, Amory GETHIN
Appendix B - Taiwan</t>
  </si>
  <si>
    <t>Table B1 - Survey data sources</t>
  </si>
  <si>
    <t>Table B2 - Complete descriptive statistics</t>
  </si>
  <si>
    <t>Table B3 - Determinants of the vote for the DPP, 1996-2016</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</si>
</sst>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name val="Arial"/>
      <family val="2"/>
    </font>
    <font>
      <sz val="11"/>
      <name val="Arial"/>
      <family val="2"/>
    </font>
    <font>
      <sz val="11"/>
      <color theme="1"/>
      <name val="Calibri"/>
      <family val="2"/>
      <scheme val="minor"/>
    </font>
    <font>
      <sz val="11"/>
      <color theme="1"/>
      <name val="Arial"/>
      <family val="2"/>
    </font>
    <font>
      <b/>
      <sz val="11"/>
      <color theme="1"/>
      <name val="Arial"/>
      <family val="2"/>
    </font>
    <font>
      <sz val="12"/>
      <color theme="1"/>
      <name val="Arial"/>
      <family val="2"/>
    </font>
    <font>
      <b/>
      <sz val="12"/>
      <color theme="1"/>
      <name val="Arial"/>
      <family val="2"/>
    </font>
  </fonts>
  <fills count="7">
    <fill>
      <patternFill patternType="none"/>
    </fill>
    <fill>
      <patternFill patternType="gray125"/>
    </fill>
    <fill>
      <patternFill patternType="solid">
        <fgColor theme="5" tint="0.39997558519241921"/>
        <bgColor indexed="64"/>
      </patternFill>
    </fill>
    <fill>
      <patternFill patternType="solid">
        <fgColor theme="7" tint="0.79995117038483843"/>
        <bgColor indexed="64"/>
      </patternFill>
    </fill>
    <fill>
      <patternFill patternType="solid">
        <fgColor theme="5" tint="0.79995117038483843"/>
        <bgColor indexed="64"/>
      </patternFill>
    </fill>
    <fill>
      <patternFill patternType="solid">
        <fgColor theme="8" tint="0.79995117038483843"/>
        <bgColor indexed="64"/>
      </patternFill>
    </fill>
    <fill>
      <patternFill patternType="solid">
        <fgColor theme="9" tint="0.79995117038483843"/>
        <bgColor indexed="64"/>
      </patternFill>
    </fill>
  </fills>
  <borders count="1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9" fontId="3" fillId="0" borderId="0" applyFont="0" applyFill="0" applyBorder="0" applyAlignment="0" applyProtection="0"/>
  </cellStyleXfs>
  <cellXfs count="91">
    <xf numFmtId="0" fontId="0" fillId="0" borderId="0" xfId="0"/>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xf>
    <xf numFmtId="0" fontId="2" fillId="0" borderId="0" xfId="0" applyFont="1" applyBorder="1"/>
    <xf numFmtId="0" fontId="2" fillId="0" borderId="7"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4" fillId="0" borderId="0" xfId="0" applyFont="1"/>
    <xf numFmtId="0" fontId="4" fillId="0" borderId="0" xfId="0" applyFont="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9" fontId="4" fillId="0" borderId="0" xfId="1" applyFont="1" applyBorder="1" applyAlignment="1">
      <alignment horizontal="center"/>
    </xf>
    <xf numFmtId="9" fontId="4" fillId="0" borderId="8" xfId="1"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4" fillId="0" borderId="0" xfId="0" applyFont="1" applyBorder="1" applyAlignment="1">
      <alignment horizontal="center"/>
    </xf>
    <xf numFmtId="0" fontId="4" fillId="0" borderId="0" xfId="0" applyFont="1" applyBorder="1"/>
    <xf numFmtId="9" fontId="4" fillId="0" borderId="0" xfId="1" applyNumberFormat="1" applyFont="1" applyBorder="1"/>
    <xf numFmtId="9" fontId="4" fillId="0" borderId="8" xfId="1" applyNumberFormat="1" applyFont="1" applyBorder="1"/>
    <xf numFmtId="9" fontId="4" fillId="0" borderId="9" xfId="1" applyNumberFormat="1" applyFont="1" applyBorder="1"/>
    <xf numFmtId="9" fontId="4" fillId="0" borderId="10" xfId="1" applyNumberFormat="1" applyFont="1" applyBorder="1"/>
    <xf numFmtId="0" fontId="4" fillId="0" borderId="1" xfId="0" applyFont="1" applyBorder="1" applyAlignment="1">
      <alignment horizontal="center"/>
    </xf>
    <xf numFmtId="9" fontId="4" fillId="0" borderId="12" xfId="1" applyNumberFormat="1" applyFont="1" applyBorder="1"/>
    <xf numFmtId="9" fontId="4" fillId="0" borderId="13" xfId="1" applyNumberFormat="1" applyFont="1" applyBorder="1"/>
    <xf numFmtId="0" fontId="4" fillId="0" borderId="11" xfId="0" applyFont="1" applyBorder="1"/>
    <xf numFmtId="0" fontId="4" fillId="0" borderId="12" xfId="0" applyFont="1" applyBorder="1"/>
    <xf numFmtId="0" fontId="2" fillId="0" borderId="0" xfId="0" applyFont="1"/>
    <xf numFmtId="0" fontId="2" fillId="3" borderId="7" xfId="0" applyFont="1" applyFill="1" applyBorder="1" applyAlignment="1">
      <alignment horizontal="center"/>
    </xf>
    <xf numFmtId="0" fontId="2" fillId="3" borderId="8" xfId="0" applyFont="1" applyFill="1" applyBorder="1"/>
    <xf numFmtId="0" fontId="2" fillId="4" borderId="7" xfId="0" applyFont="1" applyFill="1" applyBorder="1" applyAlignment="1">
      <alignment horizontal="center"/>
    </xf>
    <xf numFmtId="0" fontId="2" fillId="4" borderId="8" xfId="0" applyFont="1" applyFill="1" applyBorder="1"/>
    <xf numFmtId="0" fontId="2" fillId="4" borderId="14" xfId="0" applyFont="1" applyFill="1" applyBorder="1" applyAlignment="1">
      <alignment horizontal="center"/>
    </xf>
    <xf numFmtId="0" fontId="2" fillId="4" borderId="10" xfId="0" applyFont="1" applyFill="1" applyBorder="1"/>
    <xf numFmtId="0" fontId="2" fillId="0" borderId="0" xfId="0" applyFont="1" applyAlignment="1">
      <alignment horizontal="center"/>
    </xf>
    <xf numFmtId="0" fontId="2" fillId="5" borderId="4" xfId="0" applyFont="1" applyFill="1" applyBorder="1" applyAlignment="1">
      <alignment horizontal="center"/>
    </xf>
    <xf numFmtId="0" fontId="2" fillId="5" borderId="6" xfId="0" applyFont="1" applyFill="1" applyBorder="1"/>
    <xf numFmtId="0" fontId="2" fillId="5" borderId="7" xfId="0" applyFont="1" applyFill="1" applyBorder="1" applyAlignment="1">
      <alignment horizontal="center"/>
    </xf>
    <xf numFmtId="0" fontId="2" fillId="5" borderId="8" xfId="0" applyFont="1" applyFill="1" applyBorder="1"/>
    <xf numFmtId="0" fontId="2" fillId="6" borderId="4" xfId="0" applyFont="1" applyFill="1" applyBorder="1" applyAlignment="1">
      <alignment horizontal="center"/>
    </xf>
    <xf numFmtId="0" fontId="2" fillId="6" borderId="6" xfId="0" applyFont="1" applyFill="1" applyBorder="1"/>
    <xf numFmtId="0" fontId="2" fillId="6" borderId="14" xfId="0" applyFont="1" applyFill="1" applyBorder="1" applyAlignment="1">
      <alignment horizontal="center"/>
    </xf>
    <xf numFmtId="0" fontId="2" fillId="6" borderId="10" xfId="0" applyFont="1" applyFill="1" applyBorder="1"/>
    <xf numFmtId="0" fontId="6" fillId="0" borderId="0" xfId="0" applyFont="1"/>
    <xf numFmtId="0" fontId="6" fillId="0" borderId="11" xfId="0" applyFont="1" applyBorder="1"/>
    <xf numFmtId="0" fontId="6" fillId="0" borderId="5" xfId="0" applyFont="1" applyBorder="1" applyAlignment="1">
      <alignment horizontal="center"/>
    </xf>
    <xf numFmtId="0" fontId="6" fillId="0" borderId="6" xfId="0" applyFont="1" applyBorder="1" applyAlignment="1">
      <alignment horizontal="center"/>
    </xf>
    <xf numFmtId="0" fontId="6" fillId="0" borderId="13" xfId="0" applyFont="1" applyBorder="1"/>
    <xf numFmtId="0" fontId="6" fillId="0" borderId="9" xfId="0" applyFont="1" applyBorder="1" applyAlignment="1">
      <alignment horizontal="center"/>
    </xf>
    <xf numFmtId="0" fontId="6" fillId="0" borderId="10" xfId="0" applyFont="1" applyBorder="1" applyAlignment="1">
      <alignment horizontal="center"/>
    </xf>
    <xf numFmtId="0" fontId="6" fillId="0" borderId="12" xfId="0" applyFont="1" applyBorder="1"/>
    <xf numFmtId="0" fontId="6" fillId="0" borderId="0" xfId="0" applyFont="1" applyBorder="1" applyAlignment="1">
      <alignment horizontal="center"/>
    </xf>
    <xf numFmtId="0" fontId="6" fillId="0" borderId="8" xfId="0" applyFont="1" applyBorder="1" applyAlignment="1">
      <alignment horizontal="center"/>
    </xf>
    <xf numFmtId="0" fontId="6" fillId="0" borderId="4" xfId="0" applyFont="1" applyBorder="1"/>
    <xf numFmtId="0" fontId="6" fillId="0" borderId="0" xfId="0" applyFont="1" applyAlignment="1">
      <alignment horizontal="center"/>
    </xf>
    <xf numFmtId="0" fontId="2" fillId="6" borderId="7" xfId="0" applyFont="1" applyFill="1" applyBorder="1" applyAlignment="1">
      <alignment horizontal="center"/>
    </xf>
    <xf numFmtId="0" fontId="2" fillId="6" borderId="8" xfId="0" applyFont="1" applyFill="1" applyBorder="1"/>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3"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1" fillId="3" borderId="1" xfId="0" applyFont="1" applyFill="1" applyBorder="1" applyAlignment="1">
      <alignment horizontal="center"/>
    </xf>
    <xf numFmtId="0" fontId="1" fillId="3" borderId="3" xfId="0" applyFont="1" applyFill="1" applyBorder="1" applyAlignment="1">
      <alignment horizontal="center"/>
    </xf>
    <xf numFmtId="0" fontId="1" fillId="4" borderId="1" xfId="0" applyFont="1" applyFill="1" applyBorder="1" applyAlignment="1">
      <alignment horizontal="center"/>
    </xf>
    <xf numFmtId="0" fontId="1" fillId="4" borderId="3" xfId="0" applyFont="1" applyFill="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14" xfId="0"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hartsheet" Target="chartsheets/sheet25.xml"/><Relationship Id="rId21" Type="http://schemas.openxmlformats.org/officeDocument/2006/relationships/chartsheet" Target="chartsheets/sheet20.xml"/><Relationship Id="rId34" Type="http://schemas.openxmlformats.org/officeDocument/2006/relationships/chartsheet" Target="chartsheets/sheet33.xml"/><Relationship Id="rId42" Type="http://schemas.openxmlformats.org/officeDocument/2006/relationships/chartsheet" Target="chartsheets/sheet41.xml"/><Relationship Id="rId47" Type="http://schemas.openxmlformats.org/officeDocument/2006/relationships/chartsheet" Target="chartsheets/sheet46.xml"/><Relationship Id="rId50" Type="http://schemas.openxmlformats.org/officeDocument/2006/relationships/worksheet" Target="worksheets/sheet4.xml"/><Relationship Id="rId55" Type="http://schemas.openxmlformats.org/officeDocument/2006/relationships/worksheet" Target="worksheets/sheet9.xml"/><Relationship Id="rId63" Type="http://schemas.openxmlformats.org/officeDocument/2006/relationships/theme" Target="theme/theme1.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chartsheet" Target="chartsheets/sheet15.xml"/><Relationship Id="rId29" Type="http://schemas.openxmlformats.org/officeDocument/2006/relationships/chartsheet" Target="chartsheets/sheet28.xml"/><Relationship Id="rId11" Type="http://schemas.openxmlformats.org/officeDocument/2006/relationships/chartsheet" Target="chartsheets/sheet10.xml"/><Relationship Id="rId24" Type="http://schemas.openxmlformats.org/officeDocument/2006/relationships/chartsheet" Target="chartsheets/sheet23.xml"/><Relationship Id="rId32" Type="http://schemas.openxmlformats.org/officeDocument/2006/relationships/chartsheet" Target="chartsheets/sheet31.xml"/><Relationship Id="rId37" Type="http://schemas.openxmlformats.org/officeDocument/2006/relationships/chartsheet" Target="chartsheets/sheet36.xml"/><Relationship Id="rId40" Type="http://schemas.openxmlformats.org/officeDocument/2006/relationships/chartsheet" Target="chartsheets/sheet39.xml"/><Relationship Id="rId45" Type="http://schemas.openxmlformats.org/officeDocument/2006/relationships/chartsheet" Target="chartsheets/sheet44.xml"/><Relationship Id="rId53" Type="http://schemas.openxmlformats.org/officeDocument/2006/relationships/worksheet" Target="worksheets/sheet7.xml"/><Relationship Id="rId58" Type="http://schemas.openxmlformats.org/officeDocument/2006/relationships/worksheet" Target="worksheets/sheet12.xml"/><Relationship Id="rId66" Type="http://schemas.openxmlformats.org/officeDocument/2006/relationships/calcChain" Target="calcChain.xml"/><Relationship Id="rId5" Type="http://schemas.openxmlformats.org/officeDocument/2006/relationships/chartsheet" Target="chartsheets/sheet4.xml"/><Relationship Id="rId61" Type="http://schemas.openxmlformats.org/officeDocument/2006/relationships/worksheet" Target="worksheets/sheet15.xml"/><Relationship Id="rId19" Type="http://schemas.openxmlformats.org/officeDocument/2006/relationships/chartsheet" Target="chartsheets/sheet18.xml"/><Relationship Id="rId14" Type="http://schemas.openxmlformats.org/officeDocument/2006/relationships/chartsheet" Target="chartsheets/sheet13.xml"/><Relationship Id="rId22" Type="http://schemas.openxmlformats.org/officeDocument/2006/relationships/chartsheet" Target="chartsheets/sheet21.xml"/><Relationship Id="rId27" Type="http://schemas.openxmlformats.org/officeDocument/2006/relationships/chartsheet" Target="chartsheets/sheet26.xml"/><Relationship Id="rId30" Type="http://schemas.openxmlformats.org/officeDocument/2006/relationships/chartsheet" Target="chartsheets/sheet29.xml"/><Relationship Id="rId35" Type="http://schemas.openxmlformats.org/officeDocument/2006/relationships/chartsheet" Target="chartsheets/sheet34.xml"/><Relationship Id="rId43" Type="http://schemas.openxmlformats.org/officeDocument/2006/relationships/chartsheet" Target="chartsheets/sheet42.xml"/><Relationship Id="rId48" Type="http://schemas.openxmlformats.org/officeDocument/2006/relationships/worksheet" Target="worksheets/sheet2.xml"/><Relationship Id="rId56" Type="http://schemas.openxmlformats.org/officeDocument/2006/relationships/worksheet" Target="worksheets/sheet10.xml"/><Relationship Id="rId64" Type="http://schemas.openxmlformats.org/officeDocument/2006/relationships/styles" Target="styles.xml"/><Relationship Id="rId8" Type="http://schemas.openxmlformats.org/officeDocument/2006/relationships/chartsheet" Target="chartsheets/sheet7.xml"/><Relationship Id="rId51" Type="http://schemas.openxmlformats.org/officeDocument/2006/relationships/worksheet" Target="worksheets/sheet5.xml"/><Relationship Id="rId3" Type="http://schemas.openxmlformats.org/officeDocument/2006/relationships/chartsheet" Target="chartsheets/sheet2.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chartsheet" Target="chartsheets/sheet24.xml"/><Relationship Id="rId33" Type="http://schemas.openxmlformats.org/officeDocument/2006/relationships/chartsheet" Target="chartsheets/sheet32.xml"/><Relationship Id="rId38" Type="http://schemas.openxmlformats.org/officeDocument/2006/relationships/chartsheet" Target="chartsheets/sheet37.xml"/><Relationship Id="rId46" Type="http://schemas.openxmlformats.org/officeDocument/2006/relationships/chartsheet" Target="chartsheets/sheet45.xml"/><Relationship Id="rId59" Type="http://schemas.openxmlformats.org/officeDocument/2006/relationships/worksheet" Target="worksheets/sheet13.xml"/><Relationship Id="rId20" Type="http://schemas.openxmlformats.org/officeDocument/2006/relationships/chartsheet" Target="chartsheets/sheet19.xml"/><Relationship Id="rId41" Type="http://schemas.openxmlformats.org/officeDocument/2006/relationships/chartsheet" Target="chartsheets/sheet40.xml"/><Relationship Id="rId54" Type="http://schemas.openxmlformats.org/officeDocument/2006/relationships/worksheet" Target="worksheets/sheet8.xml"/><Relationship Id="rId62"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chartsheet" Target="chartsheets/sheet5.xml"/><Relationship Id="rId15" Type="http://schemas.openxmlformats.org/officeDocument/2006/relationships/chartsheet" Target="chartsheets/sheet14.xml"/><Relationship Id="rId23" Type="http://schemas.openxmlformats.org/officeDocument/2006/relationships/chartsheet" Target="chartsheets/sheet22.xml"/><Relationship Id="rId28" Type="http://schemas.openxmlformats.org/officeDocument/2006/relationships/chartsheet" Target="chartsheets/sheet27.xml"/><Relationship Id="rId36" Type="http://schemas.openxmlformats.org/officeDocument/2006/relationships/chartsheet" Target="chartsheets/sheet35.xml"/><Relationship Id="rId49" Type="http://schemas.openxmlformats.org/officeDocument/2006/relationships/worksheet" Target="worksheets/sheet3.xml"/><Relationship Id="rId57" Type="http://schemas.openxmlformats.org/officeDocument/2006/relationships/worksheet" Target="worksheets/sheet11.xml"/><Relationship Id="rId10" Type="http://schemas.openxmlformats.org/officeDocument/2006/relationships/chartsheet" Target="chartsheets/sheet9.xml"/><Relationship Id="rId31" Type="http://schemas.openxmlformats.org/officeDocument/2006/relationships/chartsheet" Target="chartsheets/sheet30.xml"/><Relationship Id="rId44" Type="http://schemas.openxmlformats.org/officeDocument/2006/relationships/chartsheet" Target="chartsheets/sheet43.xml"/><Relationship Id="rId52" Type="http://schemas.openxmlformats.org/officeDocument/2006/relationships/worksheet" Target="worksheets/sheet6.xml"/><Relationship Id="rId60" Type="http://schemas.openxmlformats.org/officeDocument/2006/relationships/worksheet" Target="worksheets/sheet14.xml"/><Relationship Id="rId65" Type="http://schemas.openxmlformats.org/officeDocument/2006/relationships/sharedStrings" Target="sharedStrings.xml"/><Relationship Id="rId4" Type="http://schemas.openxmlformats.org/officeDocument/2006/relationships/chartsheet" Target="chartsheets/sheet3.xml"/><Relationship Id="rId9" Type="http://schemas.openxmlformats.org/officeDocument/2006/relationships/chartsheet" Target="chartsheets/sheet8.xml"/><Relationship Id="rId13" Type="http://schemas.openxmlformats.org/officeDocument/2006/relationships/chartsheet" Target="chartsheets/sheet12.xml"/><Relationship Id="rId18" Type="http://schemas.openxmlformats.org/officeDocument/2006/relationships/chartsheet" Target="chartsheets/sheet17.xml"/><Relationship Id="rId39" Type="http://schemas.openxmlformats.org/officeDocument/2006/relationships/chartsheet" Target="chartsheets/sheet3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6.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6.xml"/><Relationship Id="rId1" Type="http://schemas.microsoft.com/office/2011/relationships/chartStyle" Target="style46.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a:t>
            </a:r>
            <a:r>
              <a:rPr lang="en-US" sz="1800" b="1" baseline="0"/>
              <a:t> B1 - </a:t>
            </a:r>
            <a:r>
              <a:rPr lang="en-US" sz="1800" b="1"/>
              <a:t>Presidential election results in Taiwan, 1996-2020</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004"/>
          <c:y val="8.4082668421078671E-2"/>
          <c:w val="0.86877772064109171"/>
          <c:h val="0.70090325835860245"/>
        </c:manualLayout>
      </c:layout>
      <c:lineChart>
        <c:grouping val="standard"/>
        <c:varyColors val="0"/>
        <c:ser>
          <c:idx val="0"/>
          <c:order val="0"/>
          <c:tx>
            <c:v>Democratic Progressive Party</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f>r_elec!$A$2:$A$9</c:f>
              <c:numCache>
                <c:formatCode>General</c:formatCode>
                <c:ptCount val="8"/>
                <c:pt idx="0">
                  <c:v>1996</c:v>
                </c:pt>
                <c:pt idx="1">
                  <c:v>2000</c:v>
                </c:pt>
                <c:pt idx="2">
                  <c:v>2004</c:v>
                </c:pt>
                <c:pt idx="3">
                  <c:v>2008</c:v>
                </c:pt>
                <c:pt idx="4">
                  <c:v>2012</c:v>
                </c:pt>
                <c:pt idx="5">
                  <c:v>2016</c:v>
                </c:pt>
                <c:pt idx="6">
                  <c:v>2020</c:v>
                </c:pt>
              </c:numCache>
            </c:numRef>
          </c:cat>
          <c:val>
            <c:numRef>
              <c:f>r_elec!$B$2:$B$8</c:f>
              <c:numCache>
                <c:formatCode>General</c:formatCode>
                <c:ptCount val="7"/>
                <c:pt idx="0">
                  <c:v>0.21100000000000002</c:v>
                </c:pt>
                <c:pt idx="1">
                  <c:v>0.39299999999999996</c:v>
                </c:pt>
                <c:pt idx="2">
                  <c:v>0.50109999999999999</c:v>
                </c:pt>
                <c:pt idx="3">
                  <c:v>0.41549999999999998</c:v>
                </c:pt>
                <c:pt idx="4">
                  <c:v>0.45630000000000004</c:v>
                </c:pt>
                <c:pt idx="5">
                  <c:v>0.56119999999999992</c:v>
                </c:pt>
                <c:pt idx="6">
                  <c:v>0.57130000000000003</c:v>
                </c:pt>
              </c:numCache>
            </c:numRef>
          </c:val>
          <c:smooth val="0"/>
          <c:extLst xmlns:c16r2="http://schemas.microsoft.com/office/drawing/2015/06/chart">
            <c:ext xmlns:c16="http://schemas.microsoft.com/office/drawing/2014/chart" uri="{C3380CC4-5D6E-409C-BE32-E72D297353CC}">
              <c16:uniqueId val="{00000000-9030-421D-9F67-2B9F0C8622E4}"/>
            </c:ext>
          </c:extLst>
        </c:ser>
        <c:ser>
          <c:idx val="2"/>
          <c:order val="1"/>
          <c:tx>
            <c:v>Kuomintang</c:v>
          </c:tx>
          <c:spPr>
            <a:ln w="28575" cap="rnd">
              <a:solidFill>
                <a:schemeClr val="accent5"/>
              </a:solidFill>
              <a:prstDash val="dash"/>
              <a:round/>
            </a:ln>
            <a:effectLst/>
          </c:spPr>
          <c:marker>
            <c:symbol val="circle"/>
            <c:size val="9"/>
            <c:spPr>
              <a:solidFill>
                <a:schemeClr val="accent5"/>
              </a:solidFill>
              <a:ln w="9525">
                <a:solidFill>
                  <a:schemeClr val="accent5"/>
                </a:solidFill>
              </a:ln>
              <a:effectLst/>
            </c:spPr>
          </c:marker>
          <c:val>
            <c:numRef>
              <c:f>r_elec!$C$2:$C$8</c:f>
              <c:numCache>
                <c:formatCode>General</c:formatCode>
                <c:ptCount val="7"/>
                <c:pt idx="0">
                  <c:v>0.54</c:v>
                </c:pt>
                <c:pt idx="1">
                  <c:v>0.23100000000000001</c:v>
                </c:pt>
                <c:pt idx="2">
                  <c:v>0.49890000000000001</c:v>
                </c:pt>
                <c:pt idx="3">
                  <c:v>0.58450000000000002</c:v>
                </c:pt>
                <c:pt idx="4">
                  <c:v>0.51600000000000001</c:v>
                </c:pt>
                <c:pt idx="5">
                  <c:v>0.31040000000000001</c:v>
                </c:pt>
                <c:pt idx="6">
                  <c:v>0.3861</c:v>
                </c:pt>
              </c:numCache>
            </c:numRef>
          </c:val>
          <c:smooth val="0"/>
          <c:extLst xmlns:c16r2="http://schemas.microsoft.com/office/drawing/2015/06/chart">
            <c:ext xmlns:c16="http://schemas.microsoft.com/office/drawing/2014/chart" uri="{C3380CC4-5D6E-409C-BE32-E72D297353CC}">
              <c16:uniqueId val="{00000000-FADC-41C1-83B3-D8BEFF5A13F7}"/>
            </c:ext>
          </c:extLst>
        </c:ser>
        <c:ser>
          <c:idx val="1"/>
          <c:order val="2"/>
          <c:tx>
            <c:v>Kuomintang / Other</c:v>
          </c:tx>
          <c:spPr>
            <a:ln w="28575" cap="rnd">
              <a:solidFill>
                <a:schemeClr val="tx1"/>
              </a:solidFill>
              <a:round/>
            </a:ln>
            <a:effectLst/>
          </c:spPr>
          <c:marker>
            <c:symbol val="circle"/>
            <c:size val="9"/>
            <c:spPr>
              <a:solidFill>
                <a:schemeClr val="tx1"/>
              </a:solidFill>
              <a:ln w="9525">
                <a:solidFill>
                  <a:schemeClr val="tx1"/>
                </a:solidFill>
              </a:ln>
              <a:effectLst/>
            </c:spPr>
          </c:marker>
          <c:cat>
            <c:numRef>
              <c:f>r_elec!$A$2:$A$9</c:f>
              <c:numCache>
                <c:formatCode>General</c:formatCode>
                <c:ptCount val="8"/>
                <c:pt idx="0">
                  <c:v>1996</c:v>
                </c:pt>
                <c:pt idx="1">
                  <c:v>2000</c:v>
                </c:pt>
                <c:pt idx="2">
                  <c:v>2004</c:v>
                </c:pt>
                <c:pt idx="3">
                  <c:v>2008</c:v>
                </c:pt>
                <c:pt idx="4">
                  <c:v>2012</c:v>
                </c:pt>
                <c:pt idx="5">
                  <c:v>2016</c:v>
                </c:pt>
                <c:pt idx="6">
                  <c:v>2020</c:v>
                </c:pt>
              </c:numCache>
            </c:numRef>
          </c:cat>
          <c:val>
            <c:numRef>
              <c:f>r_elec!$E$2:$E$8</c:f>
              <c:numCache>
                <c:formatCode>General</c:formatCode>
                <c:ptCount val="7"/>
                <c:pt idx="0">
                  <c:v>0.78800004720687866</c:v>
                </c:pt>
                <c:pt idx="1">
                  <c:v>0.59899997711181641</c:v>
                </c:pt>
                <c:pt idx="2">
                  <c:v>0.49889999628067017</c:v>
                </c:pt>
                <c:pt idx="3">
                  <c:v>0.5845000147819519</c:v>
                </c:pt>
                <c:pt idx="4">
                  <c:v>0.54369997978210449</c:v>
                </c:pt>
                <c:pt idx="5">
                  <c:v>0.43880000710487366</c:v>
                </c:pt>
                <c:pt idx="6">
                  <c:v>0.42870000004768372</c:v>
                </c:pt>
              </c:numCache>
            </c:numRef>
          </c:val>
          <c:smooth val="0"/>
          <c:extLst xmlns:c16r2="http://schemas.microsoft.com/office/drawing/2015/06/chart">
            <c:ext xmlns:c16="http://schemas.microsoft.com/office/drawing/2014/chart" uri="{C3380CC4-5D6E-409C-BE32-E72D297353CC}">
              <c16:uniqueId val="{00000001-9030-421D-9F67-2B9F0C8622E4}"/>
            </c:ext>
          </c:extLst>
        </c:ser>
        <c:dLbls>
          <c:showLegendKey val="0"/>
          <c:showVal val="0"/>
          <c:showCatName val="0"/>
          <c:showSerName val="0"/>
          <c:showPercent val="0"/>
          <c:showBubbleSize val="0"/>
        </c:dLbls>
        <c:marker val="1"/>
        <c:smooth val="0"/>
        <c:axId val="-712718784"/>
        <c:axId val="-712725312"/>
        <c:extLst xmlns:c16r2="http://schemas.microsoft.com/office/drawing/2015/06/chart"/>
      </c:lineChart>
      <c:dateAx>
        <c:axId val="-712718784"/>
        <c:scaling>
          <c:orientation val="minMax"/>
          <c:max val="2020"/>
          <c:min val="199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5312"/>
        <c:crosses val="autoZero"/>
        <c:auto val="0"/>
        <c:lblOffset val="100"/>
        <c:baseTimeUnit val="days"/>
        <c:majorUnit val="2"/>
        <c:majorTimeUnit val="days"/>
        <c:minorUnit val="1"/>
      </c:dateAx>
      <c:valAx>
        <c:axId val="-71272531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popular vote (%)</a:t>
                </a:r>
              </a:p>
            </c:rich>
          </c:tx>
          <c:layout>
            <c:manualLayout>
              <c:xMode val="edge"/>
              <c:yMode val="edge"/>
              <c:x val="9.1762355658820387E-3"/>
              <c:y val="0.2612332658939998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18784"/>
        <c:crosses val="autoZero"/>
        <c:crossBetween val="midCat"/>
      </c:valAx>
      <c:spPr>
        <a:noFill/>
        <a:ln>
          <a:solidFill>
            <a:sysClr val="windowText" lastClr="000000"/>
          </a:solidFill>
        </a:ln>
        <a:effectLst/>
      </c:spPr>
    </c:plotArea>
    <c:legend>
      <c:legendPos val="b"/>
      <c:layout>
        <c:manualLayout>
          <c:xMode val="edge"/>
          <c:yMode val="edge"/>
          <c:x val="0.11720388014936906"/>
          <c:y val="9.5640517023897267E-2"/>
          <c:w val="0.82678806050746201"/>
          <c:h val="0.1013847283883068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B10 - The composition of the electorate by age group</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20-39</c:v>
          </c:tx>
          <c:spPr>
            <a:solidFill>
              <a:schemeClr val="accent5"/>
            </a:solidFill>
            <a:ln>
              <a:solidFill>
                <a:schemeClr val="accent5"/>
              </a:solidFill>
            </a:ln>
            <a:effectLst/>
          </c:spPr>
          <c:invertIfNegative val="0"/>
          <c:cat>
            <c:strRef>
              <c:f>'TB2'!$B$2:$G$2</c:f>
              <c:strCache>
                <c:ptCount val="6"/>
                <c:pt idx="0">
                  <c:v>1996</c:v>
                </c:pt>
                <c:pt idx="1">
                  <c:v>2001</c:v>
                </c:pt>
                <c:pt idx="2">
                  <c:v>2004</c:v>
                </c:pt>
                <c:pt idx="3">
                  <c:v>2008</c:v>
                </c:pt>
                <c:pt idx="4">
                  <c:v>2012</c:v>
                </c:pt>
                <c:pt idx="5">
                  <c:v>2016</c:v>
                </c:pt>
              </c:strCache>
            </c:strRef>
          </c:cat>
          <c:val>
            <c:numRef>
              <c:f>'TB2'!$B$6:$G$6</c:f>
              <c:numCache>
                <c:formatCode>0%</c:formatCode>
                <c:ptCount val="6"/>
                <c:pt idx="0">
                  <c:v>0.50445735454559326</c:v>
                </c:pt>
                <c:pt idx="1">
                  <c:v>0.4512154757976532</c:v>
                </c:pt>
                <c:pt idx="2">
                  <c:v>0.41411519050598145</c:v>
                </c:pt>
                <c:pt idx="3">
                  <c:v>0.37906351685523987</c:v>
                </c:pt>
                <c:pt idx="4">
                  <c:v>0.34850087761878967</c:v>
                </c:pt>
                <c:pt idx="5">
                  <c:v>0.31867063045501709</c:v>
                </c:pt>
              </c:numCache>
            </c:numRef>
          </c:val>
          <c:extLst xmlns:c16r2="http://schemas.microsoft.com/office/drawing/2015/06/chart">
            <c:ext xmlns:c16="http://schemas.microsoft.com/office/drawing/2014/chart" uri="{C3380CC4-5D6E-409C-BE32-E72D297353CC}">
              <c16:uniqueId val="{00000000-7365-45A0-9F78-5A54F3518D18}"/>
            </c:ext>
          </c:extLst>
        </c:ser>
        <c:ser>
          <c:idx val="0"/>
          <c:order val="1"/>
          <c:tx>
            <c:v>40-59</c:v>
          </c:tx>
          <c:spPr>
            <a:solidFill>
              <a:srgbClr val="FF0000"/>
            </a:solidFill>
            <a:ln>
              <a:solidFill>
                <a:srgbClr val="FF0000"/>
              </a:solidFill>
            </a:ln>
            <a:effectLst/>
          </c:spPr>
          <c:invertIfNegative val="0"/>
          <c:cat>
            <c:strRef>
              <c:f>'TB2'!$B$2:$G$2</c:f>
              <c:strCache>
                <c:ptCount val="6"/>
                <c:pt idx="0">
                  <c:v>1996</c:v>
                </c:pt>
                <c:pt idx="1">
                  <c:v>2001</c:v>
                </c:pt>
                <c:pt idx="2">
                  <c:v>2004</c:v>
                </c:pt>
                <c:pt idx="3">
                  <c:v>2008</c:v>
                </c:pt>
                <c:pt idx="4">
                  <c:v>2012</c:v>
                </c:pt>
                <c:pt idx="5">
                  <c:v>2016</c:v>
                </c:pt>
              </c:strCache>
            </c:strRef>
          </c:cat>
          <c:val>
            <c:numRef>
              <c:f>'TB2'!$B$7:$G$7</c:f>
              <c:numCache>
                <c:formatCode>0%</c:formatCode>
                <c:ptCount val="6"/>
                <c:pt idx="0">
                  <c:v>0.35179728269577026</c:v>
                </c:pt>
                <c:pt idx="1">
                  <c:v>0.36988040804862976</c:v>
                </c:pt>
                <c:pt idx="2">
                  <c:v>0.41850569844245911</c:v>
                </c:pt>
                <c:pt idx="3">
                  <c:v>0.41433402895927429</c:v>
                </c:pt>
                <c:pt idx="4">
                  <c:v>0.41816475987434387</c:v>
                </c:pt>
                <c:pt idx="5">
                  <c:v>0.4194997251033783</c:v>
                </c:pt>
              </c:numCache>
            </c:numRef>
          </c:val>
          <c:extLst xmlns:c16r2="http://schemas.microsoft.com/office/drawing/2015/06/chart">
            <c:ext xmlns:c16="http://schemas.microsoft.com/office/drawing/2014/chart" uri="{C3380CC4-5D6E-409C-BE32-E72D297353CC}">
              <c16:uniqueId val="{00000000-AA69-4A5F-98F8-01A85F8B6901}"/>
            </c:ext>
          </c:extLst>
        </c:ser>
        <c:ser>
          <c:idx val="1"/>
          <c:order val="2"/>
          <c:tx>
            <c:v>60+</c:v>
          </c:tx>
          <c:spPr>
            <a:solidFill>
              <a:schemeClr val="accent6"/>
            </a:solidFill>
            <a:ln>
              <a:solidFill>
                <a:schemeClr val="accent6"/>
              </a:solidFill>
            </a:ln>
            <a:effectLst/>
          </c:spPr>
          <c:invertIfNegative val="0"/>
          <c:cat>
            <c:strRef>
              <c:f>'TB2'!$B$2:$G$2</c:f>
              <c:strCache>
                <c:ptCount val="6"/>
                <c:pt idx="0">
                  <c:v>1996</c:v>
                </c:pt>
                <c:pt idx="1">
                  <c:v>2001</c:v>
                </c:pt>
                <c:pt idx="2">
                  <c:v>2004</c:v>
                </c:pt>
                <c:pt idx="3">
                  <c:v>2008</c:v>
                </c:pt>
                <c:pt idx="4">
                  <c:v>2012</c:v>
                </c:pt>
                <c:pt idx="5">
                  <c:v>2016</c:v>
                </c:pt>
              </c:strCache>
            </c:strRef>
          </c:cat>
          <c:val>
            <c:numRef>
              <c:f>'TB2'!$B$8:$G$8</c:f>
              <c:numCache>
                <c:formatCode>0%</c:formatCode>
                <c:ptCount val="6"/>
                <c:pt idx="0">
                  <c:v>0.14374539256095886</c:v>
                </c:pt>
                <c:pt idx="1">
                  <c:v>0.17890411615371704</c:v>
                </c:pt>
                <c:pt idx="2">
                  <c:v>0.16737914085388184</c:v>
                </c:pt>
                <c:pt idx="3">
                  <c:v>0.20660245418548584</c:v>
                </c:pt>
                <c:pt idx="4">
                  <c:v>0.23333437740802765</c:v>
                </c:pt>
                <c:pt idx="5">
                  <c:v>0.26182964444160461</c:v>
                </c:pt>
              </c:numCache>
            </c:numRef>
          </c:val>
          <c:extLst xmlns:c16r2="http://schemas.microsoft.com/office/drawing/2015/06/chart">
            <c:ext xmlns:c16="http://schemas.microsoft.com/office/drawing/2014/chart" uri="{C3380CC4-5D6E-409C-BE32-E72D297353CC}">
              <c16:uniqueId val="{00000001-AA69-4A5F-98F8-01A85F8B6901}"/>
            </c:ext>
          </c:extLst>
        </c:ser>
        <c:dLbls>
          <c:showLegendKey val="0"/>
          <c:showVal val="0"/>
          <c:showCatName val="0"/>
          <c:showSerName val="0"/>
          <c:showPercent val="0"/>
          <c:showBubbleSize val="0"/>
        </c:dLbls>
        <c:gapWidth val="219"/>
        <c:overlap val="100"/>
        <c:axId val="-1123317120"/>
        <c:axId val="-1123314400"/>
      </c:barChart>
      <c:catAx>
        <c:axId val="-11233171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314400"/>
        <c:crosses val="autoZero"/>
        <c:auto val="1"/>
        <c:lblAlgn val="ctr"/>
        <c:lblOffset val="100"/>
        <c:noMultiLvlLbl val="0"/>
      </c:catAx>
      <c:valAx>
        <c:axId val="-112331440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317120"/>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89631364271502767"/>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B11 - The composition of the electorate by ethnolinguistic group</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1"/>
          <c:order val="0"/>
          <c:tx>
            <c:v>Minnan</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'TB2'!$B$2:$G$2</c15:sqref>
                  </c15:fullRef>
                </c:ext>
              </c:extLst>
              <c:f>('TB2'!$B$2:$C$2,'TB2'!$E$2:$G$2)</c:f>
              <c:strCache>
                <c:ptCount val="5"/>
                <c:pt idx="0">
                  <c:v>1996</c:v>
                </c:pt>
                <c:pt idx="1">
                  <c:v>2001</c:v>
                </c:pt>
                <c:pt idx="2">
                  <c:v>2008</c:v>
                </c:pt>
                <c:pt idx="3">
                  <c:v>2012</c:v>
                </c:pt>
                <c:pt idx="4">
                  <c:v>2016</c:v>
                </c:pt>
              </c:strCache>
            </c:strRef>
          </c:cat>
          <c:val>
            <c:numRef>
              <c:extLst>
                <c:ext xmlns:c15="http://schemas.microsoft.com/office/drawing/2012/chart" uri="{02D57815-91ED-43cb-92C2-25804820EDAC}">
                  <c15:fullRef>
                    <c15:sqref>'TB2'!$B$24:$G$24</c15:sqref>
                  </c15:fullRef>
                </c:ext>
              </c:extLst>
              <c:f>('TB2'!$B$24:$C$24,'TB2'!$E$24:$G$24)</c:f>
              <c:numCache>
                <c:formatCode>0%</c:formatCode>
                <c:ptCount val="5"/>
                <c:pt idx="0">
                  <c:v>0.76006335020065308</c:v>
                </c:pt>
                <c:pt idx="1">
                  <c:v>0.74708366394042969</c:v>
                </c:pt>
                <c:pt idx="2">
                  <c:v>0.73740249872207642</c:v>
                </c:pt>
                <c:pt idx="3">
                  <c:v>0.75402086973190308</c:v>
                </c:pt>
                <c:pt idx="4">
                  <c:v>0.72076529264450073</c:v>
                </c:pt>
              </c:numCache>
            </c:numRef>
          </c:val>
          <c:extLst xmlns:c16r2="http://schemas.microsoft.com/office/drawing/2015/06/chart">
            <c:ext xmlns:c16="http://schemas.microsoft.com/office/drawing/2014/chart" uri="{C3380CC4-5D6E-409C-BE32-E72D297353CC}">
              <c16:uniqueId val="{00000004-7D0F-401C-BBB1-A794E6514A66}"/>
            </c:ext>
          </c:extLst>
        </c:ser>
        <c:ser>
          <c:idx val="2"/>
          <c:order val="1"/>
          <c:tx>
            <c:v>Hakka</c:v>
          </c:tx>
          <c:spPr>
            <a:solidFill>
              <a:srgbClr val="FF0000"/>
            </a:solidFill>
            <a:ln>
              <a:solidFill>
                <a:srgbClr val="FF0000"/>
              </a:solidFill>
            </a:ln>
            <a:effectLst/>
          </c:spPr>
          <c:invertIfNegative val="0"/>
          <c:cat>
            <c:strRef>
              <c:extLst>
                <c:ext xmlns:c15="http://schemas.microsoft.com/office/drawing/2012/chart" uri="{02D57815-91ED-43cb-92C2-25804820EDAC}">
                  <c15:fullRef>
                    <c15:sqref>'TB2'!$B$2:$G$2</c15:sqref>
                  </c15:fullRef>
                </c:ext>
              </c:extLst>
              <c:f>('TB2'!$B$2:$C$2,'TB2'!$E$2:$G$2)</c:f>
              <c:strCache>
                <c:ptCount val="5"/>
                <c:pt idx="0">
                  <c:v>1996</c:v>
                </c:pt>
                <c:pt idx="1">
                  <c:v>2001</c:v>
                </c:pt>
                <c:pt idx="2">
                  <c:v>2008</c:v>
                </c:pt>
                <c:pt idx="3">
                  <c:v>2012</c:v>
                </c:pt>
                <c:pt idx="4">
                  <c:v>2016</c:v>
                </c:pt>
              </c:strCache>
            </c:strRef>
          </c:cat>
          <c:val>
            <c:numRef>
              <c:extLst>
                <c:ext xmlns:c15="http://schemas.microsoft.com/office/drawing/2012/chart" uri="{02D57815-91ED-43cb-92C2-25804820EDAC}">
                  <c15:fullRef>
                    <c15:sqref>'TB2'!$B$22:$G$22</c15:sqref>
                  </c15:fullRef>
                </c:ext>
              </c:extLst>
              <c:f>('TB2'!$B$22:$C$22,'TB2'!$E$22:$G$22)</c:f>
              <c:numCache>
                <c:formatCode>0%</c:formatCode>
                <c:ptCount val="5"/>
                <c:pt idx="0">
                  <c:v>0.11362361907958984</c:v>
                </c:pt>
                <c:pt idx="1">
                  <c:v>0.11754824221134186</c:v>
                </c:pt>
                <c:pt idx="2">
                  <c:v>0.1275956928730011</c:v>
                </c:pt>
                <c:pt idx="3">
                  <c:v>0.12133120745420456</c:v>
                </c:pt>
                <c:pt idx="4">
                  <c:v>0.13566651940345764</c:v>
                </c:pt>
              </c:numCache>
            </c:numRef>
          </c:val>
          <c:extLst xmlns:c16r2="http://schemas.microsoft.com/office/drawing/2015/06/chart">
            <c:ext xmlns:c16="http://schemas.microsoft.com/office/drawing/2014/chart" uri="{C3380CC4-5D6E-409C-BE32-E72D297353CC}">
              <c16:uniqueId val="{00000000-7D0F-401C-BBB1-A794E6514A66}"/>
            </c:ext>
          </c:extLst>
        </c:ser>
        <c:ser>
          <c:idx val="0"/>
          <c:order val="2"/>
          <c:tx>
            <c:v>Mainlander</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'TB2'!$B$2:$G$2</c15:sqref>
                  </c15:fullRef>
                </c:ext>
              </c:extLst>
              <c:f>('TB2'!$B$2:$C$2,'TB2'!$E$2:$G$2)</c:f>
              <c:strCache>
                <c:ptCount val="5"/>
                <c:pt idx="0">
                  <c:v>1996</c:v>
                </c:pt>
                <c:pt idx="1">
                  <c:v>2001</c:v>
                </c:pt>
                <c:pt idx="2">
                  <c:v>2008</c:v>
                </c:pt>
                <c:pt idx="3">
                  <c:v>2012</c:v>
                </c:pt>
                <c:pt idx="4">
                  <c:v>2016</c:v>
                </c:pt>
              </c:strCache>
            </c:strRef>
          </c:cat>
          <c:val>
            <c:numRef>
              <c:extLst>
                <c:ext xmlns:c15="http://schemas.microsoft.com/office/drawing/2012/chart" uri="{02D57815-91ED-43cb-92C2-25804820EDAC}">
                  <c15:fullRef>
                    <c15:sqref>'TB2'!$B$23:$G$23</c15:sqref>
                  </c15:fullRef>
                </c:ext>
              </c:extLst>
              <c:f>('TB2'!$B$23:$C$23,'TB2'!$E$23:$G$23)</c:f>
              <c:numCache>
                <c:formatCode>0%</c:formatCode>
                <c:ptCount val="5"/>
                <c:pt idx="0">
                  <c:v>0.11843515187501907</c:v>
                </c:pt>
                <c:pt idx="1">
                  <c:v>0.11536798626184464</c:v>
                </c:pt>
                <c:pt idx="2">
                  <c:v>0.10544110834598541</c:v>
                </c:pt>
                <c:pt idx="3">
                  <c:v>0.10599731653928757</c:v>
                </c:pt>
                <c:pt idx="4">
                  <c:v>0.11464045196771622</c:v>
                </c:pt>
              </c:numCache>
            </c:numRef>
          </c:val>
          <c:extLst xmlns:c16r2="http://schemas.microsoft.com/office/drawing/2015/06/chart">
            <c:ext xmlns:c16="http://schemas.microsoft.com/office/drawing/2014/chart" uri="{C3380CC4-5D6E-409C-BE32-E72D297353CC}">
              <c16:uniqueId val="{00000003-7D0F-401C-BBB1-A794E6514A66}"/>
            </c:ext>
          </c:extLst>
        </c:ser>
        <c:ser>
          <c:idx val="3"/>
          <c:order val="3"/>
          <c:tx>
            <c:v>Other</c:v>
          </c:tx>
          <c:spPr>
            <a:solidFill>
              <a:schemeClr val="accent4"/>
            </a:solidFill>
            <a:ln>
              <a:noFill/>
            </a:ln>
            <a:effectLst/>
          </c:spPr>
          <c:invertIfNegative val="0"/>
          <c:cat>
            <c:strRef>
              <c:extLst>
                <c:ext xmlns:c15="http://schemas.microsoft.com/office/drawing/2012/chart" uri="{02D57815-91ED-43cb-92C2-25804820EDAC}">
                  <c15:fullRef>
                    <c15:sqref>'TB2'!$B$2:$G$2</c15:sqref>
                  </c15:fullRef>
                </c:ext>
              </c:extLst>
              <c:f>('TB2'!$B$2:$C$2,'TB2'!$E$2:$G$2)</c:f>
              <c:strCache>
                <c:ptCount val="5"/>
                <c:pt idx="0">
                  <c:v>1996</c:v>
                </c:pt>
                <c:pt idx="1">
                  <c:v>2001</c:v>
                </c:pt>
                <c:pt idx="2">
                  <c:v>2008</c:v>
                </c:pt>
                <c:pt idx="3">
                  <c:v>2012</c:v>
                </c:pt>
                <c:pt idx="4">
                  <c:v>2016</c:v>
                </c:pt>
              </c:strCache>
            </c:strRef>
          </c:cat>
          <c:val>
            <c:numRef>
              <c:extLst>
                <c:ext xmlns:c15="http://schemas.microsoft.com/office/drawing/2012/chart" uri="{02D57815-91ED-43cb-92C2-25804820EDAC}">
                  <c15:fullRef>
                    <c15:sqref>'TB2'!$B$25:$G$25</c15:sqref>
                  </c15:fullRef>
                </c:ext>
              </c:extLst>
              <c:f>('TB2'!$B$25:$C$25,'TB2'!$E$25:$G$25)</c:f>
              <c:numCache>
                <c:formatCode>0%</c:formatCode>
                <c:ptCount val="5"/>
                <c:pt idx="0">
                  <c:v>7.8779105097055435E-3</c:v>
                </c:pt>
                <c:pt idx="1">
                  <c:v>2.0000139251351357E-2</c:v>
                </c:pt>
                <c:pt idx="2">
                  <c:v>2.9560701921582222E-2</c:v>
                </c:pt>
                <c:pt idx="3">
                  <c:v>1.86505988240242E-2</c:v>
                </c:pt>
                <c:pt idx="4">
                  <c:v>2.8927728533744812E-2</c:v>
                </c:pt>
              </c:numCache>
            </c:numRef>
          </c:val>
          <c:extLst xmlns:c16r2="http://schemas.microsoft.com/office/drawing/2015/06/chart">
            <c:ext xmlns:c16="http://schemas.microsoft.com/office/drawing/2014/chart" uri="{C3380CC4-5D6E-409C-BE32-E72D297353CC}">
              <c16:uniqueId val="{00000005-7D0F-401C-BBB1-A794E6514A66}"/>
            </c:ext>
          </c:extLst>
        </c:ser>
        <c:dLbls>
          <c:showLegendKey val="0"/>
          <c:showVal val="0"/>
          <c:showCatName val="0"/>
          <c:showSerName val="0"/>
          <c:showPercent val="0"/>
          <c:showBubbleSize val="0"/>
        </c:dLbls>
        <c:gapWidth val="219"/>
        <c:overlap val="100"/>
        <c:axId val="-1123311680"/>
        <c:axId val="-1123307328"/>
      </c:barChart>
      <c:catAx>
        <c:axId val="-11233116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307328"/>
        <c:crosses val="autoZero"/>
        <c:auto val="1"/>
        <c:lblAlgn val="ctr"/>
        <c:lblOffset val="100"/>
        <c:noMultiLvlLbl val="0"/>
      </c:catAx>
      <c:valAx>
        <c:axId val="-11233073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311680"/>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6233923576242"/>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B12 - The composition of the electorate by region</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1"/>
          <c:order val="0"/>
          <c:tx>
            <c:v>North</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'TB2'!$B$2:$G$2</c15:sqref>
                  </c15:fullRef>
                </c:ext>
              </c:extLst>
              <c:f>('TB2'!$B$2:$C$2,'TB2'!$E$2:$G$2)</c:f>
              <c:strCache>
                <c:ptCount val="5"/>
                <c:pt idx="0">
                  <c:v>1996</c:v>
                </c:pt>
                <c:pt idx="1">
                  <c:v>2001</c:v>
                </c:pt>
                <c:pt idx="2">
                  <c:v>2008</c:v>
                </c:pt>
                <c:pt idx="3">
                  <c:v>2012</c:v>
                </c:pt>
                <c:pt idx="4">
                  <c:v>2016</c:v>
                </c:pt>
              </c:strCache>
            </c:strRef>
          </c:cat>
          <c:val>
            <c:numRef>
              <c:extLst>
                <c:ext xmlns:c15="http://schemas.microsoft.com/office/drawing/2012/chart" uri="{02D57815-91ED-43cb-92C2-25804820EDAC}">
                  <c15:fullRef>
                    <c15:sqref>'TB2'!$B$20:$G$20</c15:sqref>
                  </c15:fullRef>
                </c:ext>
              </c:extLst>
              <c:f>('TB2'!$B$20:$C$20,'TB2'!$E$20:$G$20)</c:f>
              <c:numCache>
                <c:formatCode>0%</c:formatCode>
                <c:ptCount val="5"/>
                <c:pt idx="0">
                  <c:v>0.43038010597229004</c:v>
                </c:pt>
                <c:pt idx="1">
                  <c:v>0.43089532852172852</c:v>
                </c:pt>
                <c:pt idx="2">
                  <c:v>0.42090338468551636</c:v>
                </c:pt>
                <c:pt idx="3">
                  <c:v>0.45555490255355835</c:v>
                </c:pt>
                <c:pt idx="4">
                  <c:v>0.48558202385902405</c:v>
                </c:pt>
              </c:numCache>
            </c:numRef>
          </c:val>
          <c:extLst xmlns:c16r2="http://schemas.microsoft.com/office/drawing/2015/06/chart">
            <c:ext xmlns:c16="http://schemas.microsoft.com/office/drawing/2014/chart" uri="{C3380CC4-5D6E-409C-BE32-E72D297353CC}">
              <c16:uniqueId val="{00000000-6127-4BC5-9611-9487D5F111E5}"/>
            </c:ext>
          </c:extLst>
        </c:ser>
        <c:ser>
          <c:idx val="2"/>
          <c:order val="1"/>
          <c:tx>
            <c:v>South</c:v>
          </c:tx>
          <c:spPr>
            <a:solidFill>
              <a:srgbClr val="FF0000"/>
            </a:solidFill>
            <a:ln>
              <a:solidFill>
                <a:srgbClr val="FF0000"/>
              </a:solidFill>
            </a:ln>
            <a:effectLst/>
          </c:spPr>
          <c:invertIfNegative val="0"/>
          <c:cat>
            <c:strRef>
              <c:extLst>
                <c:ext xmlns:c15="http://schemas.microsoft.com/office/drawing/2012/chart" uri="{02D57815-91ED-43cb-92C2-25804820EDAC}">
                  <c15:fullRef>
                    <c15:sqref>'TB2'!$B$2:$G$2</c15:sqref>
                  </c15:fullRef>
                </c:ext>
              </c:extLst>
              <c:f>('TB2'!$B$2:$C$2,'TB2'!$E$2:$G$2)</c:f>
              <c:strCache>
                <c:ptCount val="5"/>
                <c:pt idx="0">
                  <c:v>1996</c:v>
                </c:pt>
                <c:pt idx="1">
                  <c:v>2001</c:v>
                </c:pt>
                <c:pt idx="2">
                  <c:v>2008</c:v>
                </c:pt>
                <c:pt idx="3">
                  <c:v>2012</c:v>
                </c:pt>
                <c:pt idx="4">
                  <c:v>2016</c:v>
                </c:pt>
              </c:strCache>
            </c:strRef>
          </c:cat>
          <c:val>
            <c:numRef>
              <c:extLst>
                <c:ext xmlns:c15="http://schemas.microsoft.com/office/drawing/2012/chart" uri="{02D57815-91ED-43cb-92C2-25804820EDAC}">
                  <c15:fullRef>
                    <c15:sqref>'TB2'!$B$21:$G$21</c15:sqref>
                  </c15:fullRef>
                </c:ext>
              </c:extLst>
              <c:f>('TB2'!$B$21:$C$21,'TB2'!$E$21:$G$21)</c:f>
              <c:numCache>
                <c:formatCode>0%</c:formatCode>
                <c:ptCount val="5"/>
                <c:pt idx="0">
                  <c:v>0.2888680100440979</c:v>
                </c:pt>
                <c:pt idx="1">
                  <c:v>0.29877099394798279</c:v>
                </c:pt>
                <c:pt idx="2">
                  <c:v>0.2812972366809845</c:v>
                </c:pt>
                <c:pt idx="3">
                  <c:v>0.33199456334114075</c:v>
                </c:pt>
                <c:pt idx="4">
                  <c:v>0.3138396143913269</c:v>
                </c:pt>
              </c:numCache>
            </c:numRef>
          </c:val>
          <c:extLst xmlns:c16r2="http://schemas.microsoft.com/office/drawing/2015/06/chart">
            <c:ext xmlns:c16="http://schemas.microsoft.com/office/drawing/2014/chart" uri="{C3380CC4-5D6E-409C-BE32-E72D297353CC}">
              <c16:uniqueId val="{00000001-6127-4BC5-9611-9487D5F111E5}"/>
            </c:ext>
          </c:extLst>
        </c:ser>
        <c:ser>
          <c:idx val="0"/>
          <c:order val="2"/>
          <c:tx>
            <c:v>Middle</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'TB2'!$B$2:$G$2</c15:sqref>
                  </c15:fullRef>
                </c:ext>
              </c:extLst>
              <c:f>('TB2'!$B$2:$C$2,'TB2'!$E$2:$G$2)</c:f>
              <c:strCache>
                <c:ptCount val="5"/>
                <c:pt idx="0">
                  <c:v>1996</c:v>
                </c:pt>
                <c:pt idx="1">
                  <c:v>2001</c:v>
                </c:pt>
                <c:pt idx="2">
                  <c:v>2008</c:v>
                </c:pt>
                <c:pt idx="3">
                  <c:v>2012</c:v>
                </c:pt>
                <c:pt idx="4">
                  <c:v>2016</c:v>
                </c:pt>
              </c:strCache>
            </c:strRef>
          </c:cat>
          <c:val>
            <c:numRef>
              <c:extLst>
                <c:ext xmlns:c15="http://schemas.microsoft.com/office/drawing/2012/chart" uri="{02D57815-91ED-43cb-92C2-25804820EDAC}">
                  <c15:fullRef>
                    <c15:sqref>'TB2'!$B$19:$G$19</c15:sqref>
                  </c15:fullRef>
                </c:ext>
              </c:extLst>
              <c:f>('TB2'!$B$19:$C$19,'TB2'!$E$19:$G$19)</c:f>
              <c:numCache>
                <c:formatCode>0%</c:formatCode>
                <c:ptCount val="5"/>
                <c:pt idx="0">
                  <c:v>0.22762133181095123</c:v>
                </c:pt>
                <c:pt idx="1">
                  <c:v>0.20466682314872742</c:v>
                </c:pt>
                <c:pt idx="2">
                  <c:v>0.27231717109680176</c:v>
                </c:pt>
                <c:pt idx="3">
                  <c:v>0.18839971721172333</c:v>
                </c:pt>
                <c:pt idx="4">
                  <c:v>0.1743721216917038</c:v>
                </c:pt>
              </c:numCache>
            </c:numRef>
          </c:val>
          <c:extLst xmlns:c16r2="http://schemas.microsoft.com/office/drawing/2015/06/chart">
            <c:ext xmlns:c16="http://schemas.microsoft.com/office/drawing/2014/chart" uri="{C3380CC4-5D6E-409C-BE32-E72D297353CC}">
              <c16:uniqueId val="{00000002-6127-4BC5-9611-9487D5F111E5}"/>
            </c:ext>
          </c:extLst>
        </c:ser>
        <c:ser>
          <c:idx val="3"/>
          <c:order val="3"/>
          <c:tx>
            <c:v>East</c:v>
          </c:tx>
          <c:spPr>
            <a:solidFill>
              <a:schemeClr val="accent4"/>
            </a:solidFill>
            <a:ln>
              <a:noFill/>
            </a:ln>
            <a:effectLst/>
          </c:spPr>
          <c:invertIfNegative val="0"/>
          <c:cat>
            <c:strRef>
              <c:extLst>
                <c:ext xmlns:c15="http://schemas.microsoft.com/office/drawing/2012/chart" uri="{02D57815-91ED-43cb-92C2-25804820EDAC}">
                  <c15:fullRef>
                    <c15:sqref>'TB2'!$B$2:$G$2</c15:sqref>
                  </c15:fullRef>
                </c:ext>
              </c:extLst>
              <c:f>('TB2'!$B$2:$C$2,'TB2'!$E$2:$G$2)</c:f>
              <c:strCache>
                <c:ptCount val="5"/>
                <c:pt idx="0">
                  <c:v>1996</c:v>
                </c:pt>
                <c:pt idx="1">
                  <c:v>2001</c:v>
                </c:pt>
                <c:pt idx="2">
                  <c:v>2008</c:v>
                </c:pt>
                <c:pt idx="3">
                  <c:v>2012</c:v>
                </c:pt>
                <c:pt idx="4">
                  <c:v>2016</c:v>
                </c:pt>
              </c:strCache>
            </c:strRef>
          </c:cat>
          <c:val>
            <c:numRef>
              <c:extLst>
                <c:ext xmlns:c15="http://schemas.microsoft.com/office/drawing/2012/chart" uri="{02D57815-91ED-43cb-92C2-25804820EDAC}">
                  <c15:fullRef>
                    <c15:sqref>'TB2'!$B$18:$G$18</c15:sqref>
                  </c15:fullRef>
                </c:ext>
              </c:extLst>
              <c:f>('TB2'!$B$18:$C$18,'TB2'!$E$18:$G$18)</c:f>
              <c:numCache>
                <c:formatCode>0%</c:formatCode>
                <c:ptCount val="5"/>
                <c:pt idx="0">
                  <c:v>5.3130559623241425E-2</c:v>
                </c:pt>
                <c:pt idx="1">
                  <c:v>6.5666839480400085E-2</c:v>
                </c:pt>
                <c:pt idx="2">
                  <c:v>2.5482231751084328E-2</c:v>
                </c:pt>
                <c:pt idx="3">
                  <c:v>2.4050828069448471E-2</c:v>
                </c:pt>
                <c:pt idx="4">
                  <c:v>2.6206228882074356E-2</c:v>
                </c:pt>
              </c:numCache>
            </c:numRef>
          </c:val>
          <c:extLst xmlns:c16r2="http://schemas.microsoft.com/office/drawing/2015/06/chart">
            <c:ext xmlns:c16="http://schemas.microsoft.com/office/drawing/2014/chart" uri="{C3380CC4-5D6E-409C-BE32-E72D297353CC}">
              <c16:uniqueId val="{00000003-6127-4BC5-9611-9487D5F111E5}"/>
            </c:ext>
          </c:extLst>
        </c:ser>
        <c:dLbls>
          <c:showLegendKey val="0"/>
          <c:showVal val="0"/>
          <c:showCatName val="0"/>
          <c:showSerName val="0"/>
          <c:showPercent val="0"/>
          <c:showBubbleSize val="0"/>
        </c:dLbls>
        <c:gapWidth val="219"/>
        <c:overlap val="100"/>
        <c:axId val="-1123315488"/>
        <c:axId val="-1123313312"/>
      </c:barChart>
      <c:catAx>
        <c:axId val="-11233154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313312"/>
        <c:crosses val="autoZero"/>
        <c:auto val="1"/>
        <c:lblAlgn val="ctr"/>
        <c:lblOffset val="100"/>
        <c:noMultiLvlLbl val="0"/>
      </c:catAx>
      <c:valAx>
        <c:axId val="-11233133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315488"/>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6233923576242"/>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B13 - Composition of regions by ethnolinguistic group, 1996</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1734839753261084"/>
        </c:manualLayout>
      </c:layout>
      <c:barChart>
        <c:barDir val="col"/>
        <c:grouping val="percentStacked"/>
        <c:varyColors val="0"/>
        <c:ser>
          <c:idx val="2"/>
          <c:order val="0"/>
          <c:tx>
            <c:v>Minnan</c:v>
          </c:tx>
          <c:spPr>
            <a:solidFill>
              <a:schemeClr val="accent5"/>
            </a:solidFill>
            <a:ln>
              <a:solidFill>
                <a:schemeClr val="accent5"/>
              </a:solidFill>
            </a:ln>
            <a:effectLst/>
          </c:spPr>
          <c:invertIfNegative val="0"/>
          <c:cat>
            <c:strRef>
              <c:f>r_comp_regrace!$B$2:$B$5</c:f>
              <c:strCache>
                <c:ptCount val="4"/>
                <c:pt idx="0">
                  <c:v>East</c:v>
                </c:pt>
                <c:pt idx="1">
                  <c:v>Middle</c:v>
                </c:pt>
                <c:pt idx="2">
                  <c:v>North</c:v>
                </c:pt>
                <c:pt idx="3">
                  <c:v>South</c:v>
                </c:pt>
              </c:strCache>
            </c:strRef>
          </c:cat>
          <c:val>
            <c:numRef>
              <c:f>r_comp_regrace!$E$2:$E$5</c:f>
              <c:numCache>
                <c:formatCode>General</c:formatCode>
                <c:ptCount val="4"/>
                <c:pt idx="0">
                  <c:v>0.72615742683410645</c:v>
                </c:pt>
                <c:pt idx="1">
                  <c:v>0.8894660472869873</c:v>
                </c:pt>
                <c:pt idx="2">
                  <c:v>0.6128503680229187</c:v>
                </c:pt>
                <c:pt idx="3">
                  <c:v>0.88161587715148926</c:v>
                </c:pt>
              </c:numCache>
            </c:numRef>
          </c:val>
          <c:extLst xmlns:c16r2="http://schemas.microsoft.com/office/drawing/2015/06/chart">
            <c:ext xmlns:c16="http://schemas.microsoft.com/office/drawing/2014/chart" uri="{C3380CC4-5D6E-409C-BE32-E72D297353CC}">
              <c16:uniqueId val="{00000002-3C2F-4844-85BF-F4EADF55CEB0}"/>
            </c:ext>
          </c:extLst>
        </c:ser>
        <c:ser>
          <c:idx val="3"/>
          <c:order val="1"/>
          <c:tx>
            <c:v>Hakka</c:v>
          </c:tx>
          <c:spPr>
            <a:solidFill>
              <a:srgbClr val="FF0000"/>
            </a:solidFill>
            <a:ln>
              <a:solidFill>
                <a:srgbClr val="FF0000"/>
              </a:solidFill>
            </a:ln>
            <a:effectLst/>
          </c:spPr>
          <c:invertIfNegative val="0"/>
          <c:cat>
            <c:strRef>
              <c:f>r_comp_regrace!$B$2:$B$5</c:f>
              <c:strCache>
                <c:ptCount val="4"/>
                <c:pt idx="0">
                  <c:v>East</c:v>
                </c:pt>
                <c:pt idx="1">
                  <c:v>Middle</c:v>
                </c:pt>
                <c:pt idx="2">
                  <c:v>North</c:v>
                </c:pt>
                <c:pt idx="3">
                  <c:v>South</c:v>
                </c:pt>
              </c:strCache>
            </c:strRef>
          </c:cat>
          <c:val>
            <c:numRef>
              <c:f>r_comp_regrace!$C$2:$C$5</c:f>
              <c:numCache>
                <c:formatCode>General</c:formatCode>
                <c:ptCount val="4"/>
                <c:pt idx="0">
                  <c:v>5.148344486951828E-2</c:v>
                </c:pt>
                <c:pt idx="1">
                  <c:v>3.091968409717083E-2</c:v>
                </c:pt>
                <c:pt idx="2">
                  <c:v>0.22678428888320923</c:v>
                </c:pt>
                <c:pt idx="3">
                  <c:v>2.3247623816132545E-2</c:v>
                </c:pt>
              </c:numCache>
            </c:numRef>
          </c:val>
          <c:extLst xmlns:c16r2="http://schemas.microsoft.com/office/drawing/2015/06/chart">
            <c:ext xmlns:c16="http://schemas.microsoft.com/office/drawing/2014/chart" uri="{C3380CC4-5D6E-409C-BE32-E72D297353CC}">
              <c16:uniqueId val="{00000000-3C2F-4844-85BF-F4EADF55CEB0}"/>
            </c:ext>
          </c:extLst>
        </c:ser>
        <c:ser>
          <c:idx val="0"/>
          <c:order val="2"/>
          <c:tx>
            <c:v>Mainlander</c:v>
          </c:tx>
          <c:spPr>
            <a:solidFill>
              <a:schemeClr val="accent6"/>
            </a:solidFill>
            <a:ln>
              <a:solidFill>
                <a:schemeClr val="accent6"/>
              </a:solidFill>
            </a:ln>
            <a:effectLst/>
          </c:spPr>
          <c:invertIfNegative val="0"/>
          <c:cat>
            <c:strRef>
              <c:f>r_comp_regrace!$B$2:$B$5</c:f>
              <c:strCache>
                <c:ptCount val="4"/>
                <c:pt idx="0">
                  <c:v>East</c:v>
                </c:pt>
                <c:pt idx="1">
                  <c:v>Middle</c:v>
                </c:pt>
                <c:pt idx="2">
                  <c:v>North</c:v>
                </c:pt>
                <c:pt idx="3">
                  <c:v>South</c:v>
                </c:pt>
              </c:strCache>
            </c:strRef>
          </c:cat>
          <c:val>
            <c:numRef>
              <c:f>r_comp_regrace!$D$2:$D$5</c:f>
              <c:numCache>
                <c:formatCode>General</c:formatCode>
                <c:ptCount val="4"/>
                <c:pt idx="0">
                  <c:v>0.20666293799877167</c:v>
                </c:pt>
                <c:pt idx="1">
                  <c:v>7.9614244401454926E-2</c:v>
                </c:pt>
                <c:pt idx="2">
                  <c:v>0.1475408673286438</c:v>
                </c:pt>
                <c:pt idx="3">
                  <c:v>8.9800134301185608E-2</c:v>
                </c:pt>
              </c:numCache>
            </c:numRef>
          </c:val>
          <c:extLst xmlns:c16r2="http://schemas.microsoft.com/office/drawing/2015/06/chart">
            <c:ext xmlns:c16="http://schemas.microsoft.com/office/drawing/2014/chart" uri="{C3380CC4-5D6E-409C-BE32-E72D297353CC}">
              <c16:uniqueId val="{00000001-3C2F-4844-85BF-F4EADF55CEB0}"/>
            </c:ext>
          </c:extLst>
        </c:ser>
        <c:ser>
          <c:idx val="1"/>
          <c:order val="3"/>
          <c:tx>
            <c:v>Other</c:v>
          </c:tx>
          <c:spPr>
            <a:solidFill>
              <a:schemeClr val="accent4"/>
            </a:solidFill>
            <a:ln>
              <a:solidFill>
                <a:schemeClr val="accent4"/>
              </a:solidFill>
            </a:ln>
            <a:effectLst/>
          </c:spPr>
          <c:invertIfNegative val="0"/>
          <c:cat>
            <c:strRef>
              <c:f>r_comp_regrace!$B$2:$B$5</c:f>
              <c:strCache>
                <c:ptCount val="4"/>
                <c:pt idx="0">
                  <c:v>East</c:v>
                </c:pt>
                <c:pt idx="1">
                  <c:v>Middle</c:v>
                </c:pt>
                <c:pt idx="2">
                  <c:v>North</c:v>
                </c:pt>
                <c:pt idx="3">
                  <c:v>South</c:v>
                </c:pt>
              </c:strCache>
            </c:strRef>
          </c:cat>
          <c:val>
            <c:numRef>
              <c:f>r_comp_regrace!$F$2:$F$5</c:f>
              <c:numCache>
                <c:formatCode>General</c:formatCode>
                <c:ptCount val="4"/>
                <c:pt idx="0">
                  <c:v>1.5696169808506966E-2</c:v>
                </c:pt>
                <c:pt idx="1">
                  <c:v>0</c:v>
                </c:pt>
                <c:pt idx="2">
                  <c:v>1.2824454344809055E-2</c:v>
                </c:pt>
                <c:pt idx="3">
                  <c:v>5.3363651968538761E-3</c:v>
                </c:pt>
              </c:numCache>
            </c:numRef>
          </c:val>
          <c:extLst xmlns:c16r2="http://schemas.microsoft.com/office/drawing/2015/06/chart">
            <c:ext xmlns:c16="http://schemas.microsoft.com/office/drawing/2014/chart" uri="{C3380CC4-5D6E-409C-BE32-E72D297353CC}">
              <c16:uniqueId val="{00000003-3C2F-4844-85BF-F4EADF55CEB0}"/>
            </c:ext>
          </c:extLst>
        </c:ser>
        <c:dLbls>
          <c:showLegendKey val="0"/>
          <c:showVal val="0"/>
          <c:showCatName val="0"/>
          <c:showSerName val="0"/>
          <c:showPercent val="0"/>
          <c:showBubbleSize val="0"/>
        </c:dLbls>
        <c:gapWidth val="219"/>
        <c:overlap val="100"/>
        <c:axId val="-850587008"/>
        <c:axId val="-850584832"/>
      </c:barChart>
      <c:catAx>
        <c:axId val="-8505870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84832"/>
        <c:crosses val="autoZero"/>
        <c:auto val="1"/>
        <c:lblAlgn val="ctr"/>
        <c:lblOffset val="100"/>
        <c:noMultiLvlLbl val="0"/>
      </c:catAx>
      <c:valAx>
        <c:axId val="-8505848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87008"/>
        <c:crosses val="autoZero"/>
        <c:crossBetween val="between"/>
      </c:valAx>
      <c:spPr>
        <a:noFill/>
        <a:ln>
          <a:solidFill>
            <a:sysClr val="windowText" lastClr="000000"/>
          </a:solidFill>
        </a:ln>
        <a:effectLst/>
      </c:spPr>
    </c:plotArea>
    <c:legend>
      <c:legendPos val="b"/>
      <c:layout>
        <c:manualLayout>
          <c:xMode val="edge"/>
          <c:yMode val="edge"/>
          <c:x val="6.3676880372830341E-2"/>
          <c:y val="0.79586130251899923"/>
          <c:w val="0.90650218480517142"/>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baseline="0">
                <a:effectLst/>
              </a:rPr>
              <a:t>Figure B14 - Composition of regions by ethnolinguistic group, 2016</a:t>
            </a:r>
            <a:endParaRPr lang="en-GB" sz="1680">
              <a:effectLst/>
            </a:endParaRP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1734839753261084"/>
        </c:manualLayout>
      </c:layout>
      <c:barChart>
        <c:barDir val="col"/>
        <c:grouping val="percentStacked"/>
        <c:varyColors val="0"/>
        <c:ser>
          <c:idx val="2"/>
          <c:order val="0"/>
          <c:tx>
            <c:v>Minnan</c:v>
          </c:tx>
          <c:spPr>
            <a:solidFill>
              <a:schemeClr val="accent5"/>
            </a:solidFill>
            <a:ln>
              <a:solidFill>
                <a:schemeClr val="accent5"/>
              </a:solidFill>
            </a:ln>
            <a:effectLst/>
          </c:spPr>
          <c:invertIfNegative val="0"/>
          <c:cat>
            <c:strRef>
              <c:f>r_comp_regrace!$B$2:$B$5</c:f>
              <c:strCache>
                <c:ptCount val="4"/>
                <c:pt idx="0">
                  <c:v>East</c:v>
                </c:pt>
                <c:pt idx="1">
                  <c:v>Middle</c:v>
                </c:pt>
                <c:pt idx="2">
                  <c:v>North</c:v>
                </c:pt>
                <c:pt idx="3">
                  <c:v>South</c:v>
                </c:pt>
              </c:strCache>
            </c:strRef>
          </c:cat>
          <c:val>
            <c:numRef>
              <c:f>r_comp_regrace!$E$22:$E$25</c:f>
              <c:numCache>
                <c:formatCode>General</c:formatCode>
                <c:ptCount val="4"/>
                <c:pt idx="0">
                  <c:v>0.51070308685302734</c:v>
                </c:pt>
                <c:pt idx="1">
                  <c:v>0.8498462438583374</c:v>
                </c:pt>
                <c:pt idx="2">
                  <c:v>0.60551339387893677</c:v>
                </c:pt>
                <c:pt idx="3">
                  <c:v>0.84377777576446533</c:v>
                </c:pt>
              </c:numCache>
            </c:numRef>
          </c:val>
          <c:extLst xmlns:c16r2="http://schemas.microsoft.com/office/drawing/2015/06/chart">
            <c:ext xmlns:c16="http://schemas.microsoft.com/office/drawing/2014/chart" uri="{C3380CC4-5D6E-409C-BE32-E72D297353CC}">
              <c16:uniqueId val="{00000000-8EA9-48E1-82FB-DE2C6740C54F}"/>
            </c:ext>
          </c:extLst>
        </c:ser>
        <c:ser>
          <c:idx val="3"/>
          <c:order val="1"/>
          <c:tx>
            <c:v>Hakka</c:v>
          </c:tx>
          <c:spPr>
            <a:solidFill>
              <a:srgbClr val="FF0000"/>
            </a:solidFill>
            <a:ln>
              <a:solidFill>
                <a:srgbClr val="FF0000"/>
              </a:solidFill>
            </a:ln>
            <a:effectLst/>
          </c:spPr>
          <c:invertIfNegative val="0"/>
          <c:cat>
            <c:strRef>
              <c:f>r_comp_regrace!$B$2:$B$5</c:f>
              <c:strCache>
                <c:ptCount val="4"/>
                <c:pt idx="0">
                  <c:v>East</c:v>
                </c:pt>
                <c:pt idx="1">
                  <c:v>Middle</c:v>
                </c:pt>
                <c:pt idx="2">
                  <c:v>North</c:v>
                </c:pt>
                <c:pt idx="3">
                  <c:v>South</c:v>
                </c:pt>
              </c:strCache>
            </c:strRef>
          </c:cat>
          <c:val>
            <c:numRef>
              <c:f>r_comp_regrace!$C$22:$C$25</c:f>
              <c:numCache>
                <c:formatCode>General</c:formatCode>
                <c:ptCount val="4"/>
                <c:pt idx="0">
                  <c:v>0.21066451072692871</c:v>
                </c:pt>
                <c:pt idx="1">
                  <c:v>7.9841293394565582E-2</c:v>
                </c:pt>
                <c:pt idx="2">
                  <c:v>0.20998518168926239</c:v>
                </c:pt>
                <c:pt idx="3">
                  <c:v>4.6326670795679092E-2</c:v>
                </c:pt>
              </c:numCache>
            </c:numRef>
          </c:val>
          <c:extLst xmlns:c16r2="http://schemas.microsoft.com/office/drawing/2015/06/chart">
            <c:ext xmlns:c16="http://schemas.microsoft.com/office/drawing/2014/chart" uri="{C3380CC4-5D6E-409C-BE32-E72D297353CC}">
              <c16:uniqueId val="{00000001-8EA9-48E1-82FB-DE2C6740C54F}"/>
            </c:ext>
          </c:extLst>
        </c:ser>
        <c:ser>
          <c:idx val="0"/>
          <c:order val="2"/>
          <c:tx>
            <c:v>Mainlander</c:v>
          </c:tx>
          <c:spPr>
            <a:solidFill>
              <a:schemeClr val="accent6"/>
            </a:solidFill>
            <a:ln>
              <a:solidFill>
                <a:schemeClr val="accent6"/>
              </a:solidFill>
            </a:ln>
            <a:effectLst/>
          </c:spPr>
          <c:invertIfNegative val="0"/>
          <c:cat>
            <c:strRef>
              <c:f>r_comp_regrace!$B$2:$B$5</c:f>
              <c:strCache>
                <c:ptCount val="4"/>
                <c:pt idx="0">
                  <c:v>East</c:v>
                </c:pt>
                <c:pt idx="1">
                  <c:v>Middle</c:v>
                </c:pt>
                <c:pt idx="2">
                  <c:v>North</c:v>
                </c:pt>
                <c:pt idx="3">
                  <c:v>South</c:v>
                </c:pt>
              </c:strCache>
            </c:strRef>
          </c:cat>
          <c:val>
            <c:numRef>
              <c:f>r_comp_regrace!$D$22:$D$25</c:f>
              <c:numCache>
                <c:formatCode>General</c:formatCode>
                <c:ptCount val="4"/>
                <c:pt idx="0">
                  <c:v>2.6661276817321777E-2</c:v>
                </c:pt>
                <c:pt idx="1">
                  <c:v>5.1773075014352798E-2</c:v>
                </c:pt>
                <c:pt idx="2">
                  <c:v>0.1578633189201355</c:v>
                </c:pt>
                <c:pt idx="3">
                  <c:v>9.0529866516590118E-2</c:v>
                </c:pt>
              </c:numCache>
            </c:numRef>
          </c:val>
          <c:extLst xmlns:c16r2="http://schemas.microsoft.com/office/drawing/2015/06/chart">
            <c:ext xmlns:c16="http://schemas.microsoft.com/office/drawing/2014/chart" uri="{C3380CC4-5D6E-409C-BE32-E72D297353CC}">
              <c16:uniqueId val="{00000002-8EA9-48E1-82FB-DE2C6740C54F}"/>
            </c:ext>
          </c:extLst>
        </c:ser>
        <c:ser>
          <c:idx val="1"/>
          <c:order val="3"/>
          <c:tx>
            <c:v>Other</c:v>
          </c:tx>
          <c:spPr>
            <a:solidFill>
              <a:schemeClr val="accent4"/>
            </a:solidFill>
            <a:ln>
              <a:solidFill>
                <a:schemeClr val="accent4"/>
              </a:solidFill>
            </a:ln>
            <a:effectLst/>
          </c:spPr>
          <c:invertIfNegative val="0"/>
          <c:cat>
            <c:strRef>
              <c:f>r_comp_regrace!$B$2:$B$5</c:f>
              <c:strCache>
                <c:ptCount val="4"/>
                <c:pt idx="0">
                  <c:v>East</c:v>
                </c:pt>
                <c:pt idx="1">
                  <c:v>Middle</c:v>
                </c:pt>
                <c:pt idx="2">
                  <c:v>North</c:v>
                </c:pt>
                <c:pt idx="3">
                  <c:v>South</c:v>
                </c:pt>
              </c:strCache>
            </c:strRef>
          </c:cat>
          <c:val>
            <c:numRef>
              <c:f>r_comp_regrace!$F$22:$F$25</c:f>
              <c:numCache>
                <c:formatCode>General</c:formatCode>
                <c:ptCount val="4"/>
                <c:pt idx="0">
                  <c:v>0.25197115540504456</c:v>
                </c:pt>
                <c:pt idx="1">
                  <c:v>1.853938028216362E-2</c:v>
                </c:pt>
                <c:pt idx="2">
                  <c:v>2.6638124138116837E-2</c:v>
                </c:pt>
                <c:pt idx="3">
                  <c:v>1.9365675747394562E-2</c:v>
                </c:pt>
              </c:numCache>
            </c:numRef>
          </c:val>
          <c:extLst xmlns:c16r2="http://schemas.microsoft.com/office/drawing/2015/06/chart">
            <c:ext xmlns:c16="http://schemas.microsoft.com/office/drawing/2014/chart" uri="{C3380CC4-5D6E-409C-BE32-E72D297353CC}">
              <c16:uniqueId val="{00000003-8EA9-48E1-82FB-DE2C6740C54F}"/>
            </c:ext>
          </c:extLst>
        </c:ser>
        <c:dLbls>
          <c:showLegendKey val="0"/>
          <c:showVal val="0"/>
          <c:showCatName val="0"/>
          <c:showSerName val="0"/>
          <c:showPercent val="0"/>
          <c:showBubbleSize val="0"/>
        </c:dLbls>
        <c:gapWidth val="219"/>
        <c:overlap val="100"/>
        <c:axId val="-1123304064"/>
        <c:axId val="-1123316032"/>
      </c:barChart>
      <c:catAx>
        <c:axId val="-11233040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316032"/>
        <c:crosses val="autoZero"/>
        <c:auto val="1"/>
        <c:lblAlgn val="ctr"/>
        <c:lblOffset val="100"/>
        <c:noMultiLvlLbl val="0"/>
      </c:catAx>
      <c:valAx>
        <c:axId val="-11233160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304064"/>
        <c:crosses val="autoZero"/>
        <c:crossBetween val="between"/>
      </c:valAx>
      <c:spPr>
        <a:noFill/>
        <a:ln>
          <a:solidFill>
            <a:sysClr val="windowText" lastClr="000000"/>
          </a:solidFill>
        </a:ln>
        <a:effectLst/>
      </c:spPr>
    </c:plotArea>
    <c:legend>
      <c:legendPos val="b"/>
      <c:layout>
        <c:manualLayout>
          <c:xMode val="edge"/>
          <c:yMode val="edge"/>
          <c:x val="6.3676880372830341E-2"/>
          <c:y val="0.79586130251899923"/>
          <c:w val="0.90650218480517142"/>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baseline="0">
                <a:effectLst/>
              </a:rPr>
              <a:t>Figure B15 - Composition of income quintiles by education level, 1996</a:t>
            </a:r>
            <a:endParaRPr lang="en-GB" sz="1680">
              <a:effectLst/>
            </a:endParaRP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Primary</c:v>
          </c:tx>
          <c:spPr>
            <a:solidFill>
              <a:schemeClr val="accent5"/>
            </a:solidFill>
            <a:ln>
              <a:solidFill>
                <a:schemeClr val="accent5"/>
              </a:solidFill>
            </a:ln>
            <a:effectLst/>
          </c:spPr>
          <c:invertIfNegative val="0"/>
          <c:cat>
            <c:strRef>
              <c:f>r_comp!$B$2:$B$6</c:f>
              <c:strCache>
                <c:ptCount val="5"/>
                <c:pt idx="0">
                  <c:v>Q1</c:v>
                </c:pt>
                <c:pt idx="1">
                  <c:v>Q2</c:v>
                </c:pt>
                <c:pt idx="2">
                  <c:v>Q3</c:v>
                </c:pt>
                <c:pt idx="3">
                  <c:v>Q4</c:v>
                </c:pt>
                <c:pt idx="4">
                  <c:v>Q5</c:v>
                </c:pt>
              </c:strCache>
            </c:strRef>
          </c:cat>
          <c:val>
            <c:numRef>
              <c:f>r_comp!$C$2:$C$6</c:f>
              <c:numCache>
                <c:formatCode>General</c:formatCode>
                <c:ptCount val="5"/>
                <c:pt idx="0">
                  <c:v>0.50667027944184939</c:v>
                </c:pt>
                <c:pt idx="1">
                  <c:v>0.36791996428849943</c:v>
                </c:pt>
                <c:pt idx="2">
                  <c:v>0.24348031876331275</c:v>
                </c:pt>
                <c:pt idx="3">
                  <c:v>0.12887134065203718</c:v>
                </c:pt>
                <c:pt idx="4">
                  <c:v>7.6023482739072362E-2</c:v>
                </c:pt>
              </c:numCache>
            </c:numRef>
          </c:val>
          <c:extLst xmlns:c16r2="http://schemas.microsoft.com/office/drawing/2015/06/chart">
            <c:ext xmlns:c16="http://schemas.microsoft.com/office/drawing/2014/chart" uri="{C3380CC4-5D6E-409C-BE32-E72D297353CC}">
              <c16:uniqueId val="{00000000-DB2A-4EE0-B752-6348028F6C08}"/>
            </c:ext>
          </c:extLst>
        </c:ser>
        <c:ser>
          <c:idx val="0"/>
          <c:order val="1"/>
          <c:tx>
            <c:v>Secondary</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r_comp!$D$2:$D$6</c:f>
              <c:numCache>
                <c:formatCode>General</c:formatCode>
                <c:ptCount val="5"/>
                <c:pt idx="0">
                  <c:v>0.45464891515928418</c:v>
                </c:pt>
                <c:pt idx="1">
                  <c:v>0.58151161046830968</c:v>
                </c:pt>
                <c:pt idx="2">
                  <c:v>0.68452124705563389</c:v>
                </c:pt>
                <c:pt idx="3">
                  <c:v>0.7099815564083708</c:v>
                </c:pt>
                <c:pt idx="4">
                  <c:v>0.65528969532131132</c:v>
                </c:pt>
              </c:numCache>
            </c:numRef>
          </c:val>
          <c:extLst xmlns:c16r2="http://schemas.microsoft.com/office/drawing/2015/06/chart">
            <c:ext xmlns:c16="http://schemas.microsoft.com/office/drawing/2014/chart" uri="{C3380CC4-5D6E-409C-BE32-E72D297353CC}">
              <c16:uniqueId val="{00000001-DB2A-4EE0-B752-6348028F6C08}"/>
            </c:ext>
          </c:extLst>
        </c:ser>
        <c:ser>
          <c:idx val="1"/>
          <c:order val="2"/>
          <c:tx>
            <c:v>Tertiary</c:v>
          </c:tx>
          <c:spPr>
            <a:solidFill>
              <a:schemeClr val="accent6"/>
            </a:solidFill>
            <a:ln>
              <a:solidFill>
                <a:schemeClr val="accent6"/>
              </a:solidFill>
            </a:ln>
            <a:effectLst/>
          </c:spPr>
          <c:invertIfNegative val="0"/>
          <c:cat>
            <c:strRef>
              <c:f>r_comp!$B$2:$B$6</c:f>
              <c:strCache>
                <c:ptCount val="5"/>
                <c:pt idx="0">
                  <c:v>Q1</c:v>
                </c:pt>
                <c:pt idx="1">
                  <c:v>Q2</c:v>
                </c:pt>
                <c:pt idx="2">
                  <c:v>Q3</c:v>
                </c:pt>
                <c:pt idx="3">
                  <c:v>Q4</c:v>
                </c:pt>
                <c:pt idx="4">
                  <c:v>Q5</c:v>
                </c:pt>
              </c:strCache>
            </c:strRef>
          </c:cat>
          <c:val>
            <c:numRef>
              <c:f>r_comp!$E$2:$E$6</c:f>
              <c:numCache>
                <c:formatCode>General</c:formatCode>
                <c:ptCount val="5"/>
                <c:pt idx="0">
                  <c:v>3.8680805398866369E-2</c:v>
                </c:pt>
                <c:pt idx="1">
                  <c:v>5.0568425243190926E-2</c:v>
                </c:pt>
                <c:pt idx="2">
                  <c:v>7.1998434181053422E-2</c:v>
                </c:pt>
                <c:pt idx="3">
                  <c:v>0.16114710293959203</c:v>
                </c:pt>
                <c:pt idx="4">
                  <c:v>0.26868682193961635</c:v>
                </c:pt>
              </c:numCache>
            </c:numRef>
          </c:val>
          <c:extLst xmlns:c16r2="http://schemas.microsoft.com/office/drawing/2015/06/chart">
            <c:ext xmlns:c16="http://schemas.microsoft.com/office/drawing/2014/chart" uri="{C3380CC4-5D6E-409C-BE32-E72D297353CC}">
              <c16:uniqueId val="{00000002-DB2A-4EE0-B752-6348028F6C08}"/>
            </c:ext>
          </c:extLst>
        </c:ser>
        <c:dLbls>
          <c:showLegendKey val="0"/>
          <c:showVal val="0"/>
          <c:showCatName val="0"/>
          <c:showSerName val="0"/>
          <c:showPercent val="0"/>
          <c:showBubbleSize val="0"/>
        </c:dLbls>
        <c:gapWidth val="219"/>
        <c:overlap val="100"/>
        <c:axId val="-712723136"/>
        <c:axId val="-712731296"/>
      </c:barChart>
      <c:catAx>
        <c:axId val="-7127231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31296"/>
        <c:crosses val="autoZero"/>
        <c:auto val="1"/>
        <c:lblAlgn val="ctr"/>
        <c:lblOffset val="100"/>
        <c:noMultiLvlLbl val="0"/>
      </c:catAx>
      <c:valAx>
        <c:axId val="-7127312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3136"/>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B16 - Composition of income quintiles by education level, 2016</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Primary</c:v>
          </c:tx>
          <c:spPr>
            <a:solidFill>
              <a:schemeClr val="accent5"/>
            </a:solidFill>
            <a:ln>
              <a:solidFill>
                <a:schemeClr val="accent5"/>
              </a:solidFill>
            </a:ln>
            <a:effectLst/>
          </c:spPr>
          <c:invertIfNegative val="0"/>
          <c:cat>
            <c:strRef>
              <c:f>r_comp!$B$27:$B$31</c:f>
              <c:strCache>
                <c:ptCount val="5"/>
                <c:pt idx="0">
                  <c:v>Q1</c:v>
                </c:pt>
                <c:pt idx="1">
                  <c:v>Q2</c:v>
                </c:pt>
                <c:pt idx="2">
                  <c:v>Q3</c:v>
                </c:pt>
                <c:pt idx="3">
                  <c:v>Q4</c:v>
                </c:pt>
                <c:pt idx="4">
                  <c:v>Q5</c:v>
                </c:pt>
              </c:strCache>
            </c:strRef>
          </c:cat>
          <c:val>
            <c:numRef>
              <c:f>r_comp!$C$27:$C$31</c:f>
              <c:numCache>
                <c:formatCode>General</c:formatCode>
                <c:ptCount val="5"/>
                <c:pt idx="0">
                  <c:v>0.45236574577281424</c:v>
                </c:pt>
                <c:pt idx="1">
                  <c:v>0.15687910090965956</c:v>
                </c:pt>
                <c:pt idx="2">
                  <c:v>0.11586883003592648</c:v>
                </c:pt>
                <c:pt idx="3">
                  <c:v>6.2873356830479274E-2</c:v>
                </c:pt>
                <c:pt idx="4">
                  <c:v>0.12645016265897943</c:v>
                </c:pt>
              </c:numCache>
            </c:numRef>
          </c:val>
          <c:extLst xmlns:c16r2="http://schemas.microsoft.com/office/drawing/2015/06/chart">
            <c:ext xmlns:c16="http://schemas.microsoft.com/office/drawing/2014/chart" uri="{C3380CC4-5D6E-409C-BE32-E72D297353CC}">
              <c16:uniqueId val="{00000000-73BB-4F60-8209-2592F47378CF}"/>
            </c:ext>
          </c:extLst>
        </c:ser>
        <c:ser>
          <c:idx val="0"/>
          <c:order val="1"/>
          <c:tx>
            <c:v>Secondary</c:v>
          </c:tx>
          <c:spPr>
            <a:solidFill>
              <a:srgbClr val="FF0000"/>
            </a:solidFill>
            <a:ln>
              <a:solidFill>
                <a:srgbClr val="FF0000"/>
              </a:solidFill>
            </a:ln>
            <a:effectLst/>
          </c:spPr>
          <c:invertIfNegative val="0"/>
          <c:cat>
            <c:strRef>
              <c:f>r_comp!$B$27:$B$31</c:f>
              <c:strCache>
                <c:ptCount val="5"/>
                <c:pt idx="0">
                  <c:v>Q1</c:v>
                </c:pt>
                <c:pt idx="1">
                  <c:v>Q2</c:v>
                </c:pt>
                <c:pt idx="2">
                  <c:v>Q3</c:v>
                </c:pt>
                <c:pt idx="3">
                  <c:v>Q4</c:v>
                </c:pt>
                <c:pt idx="4">
                  <c:v>Q5</c:v>
                </c:pt>
              </c:strCache>
            </c:strRef>
          </c:cat>
          <c:val>
            <c:numRef>
              <c:f>r_comp!$D$27:$D$31</c:f>
              <c:numCache>
                <c:formatCode>General</c:formatCode>
                <c:ptCount val="5"/>
                <c:pt idx="0">
                  <c:v>0.4572974337173531</c:v>
                </c:pt>
                <c:pt idx="1">
                  <c:v>0.59471692022456502</c:v>
                </c:pt>
                <c:pt idx="2">
                  <c:v>0.59179761056206093</c:v>
                </c:pt>
                <c:pt idx="3">
                  <c:v>0.52935253412500516</c:v>
                </c:pt>
                <c:pt idx="4">
                  <c:v>0.36123010703616665</c:v>
                </c:pt>
              </c:numCache>
            </c:numRef>
          </c:val>
          <c:extLst xmlns:c16r2="http://schemas.microsoft.com/office/drawing/2015/06/chart">
            <c:ext xmlns:c16="http://schemas.microsoft.com/office/drawing/2014/chart" uri="{C3380CC4-5D6E-409C-BE32-E72D297353CC}">
              <c16:uniqueId val="{00000001-73BB-4F60-8209-2592F47378CF}"/>
            </c:ext>
          </c:extLst>
        </c:ser>
        <c:ser>
          <c:idx val="1"/>
          <c:order val="2"/>
          <c:tx>
            <c:v>Tertiary</c:v>
          </c:tx>
          <c:spPr>
            <a:solidFill>
              <a:schemeClr val="accent6"/>
            </a:solidFill>
            <a:ln>
              <a:solidFill>
                <a:schemeClr val="accent6"/>
              </a:solidFill>
            </a:ln>
            <a:effectLst/>
          </c:spPr>
          <c:invertIfNegative val="0"/>
          <c:cat>
            <c:strRef>
              <c:f>r_comp!$B$27:$B$31</c:f>
              <c:strCache>
                <c:ptCount val="5"/>
                <c:pt idx="0">
                  <c:v>Q1</c:v>
                </c:pt>
                <c:pt idx="1">
                  <c:v>Q2</c:v>
                </c:pt>
                <c:pt idx="2">
                  <c:v>Q3</c:v>
                </c:pt>
                <c:pt idx="3">
                  <c:v>Q4</c:v>
                </c:pt>
                <c:pt idx="4">
                  <c:v>Q5</c:v>
                </c:pt>
              </c:strCache>
            </c:strRef>
          </c:cat>
          <c:val>
            <c:numRef>
              <c:f>r_comp!$E$27:$E$31</c:f>
              <c:numCache>
                <c:formatCode>General</c:formatCode>
                <c:ptCount val="5"/>
                <c:pt idx="0">
                  <c:v>9.0336820509832688E-2</c:v>
                </c:pt>
                <c:pt idx="1">
                  <c:v>0.24840397886577537</c:v>
                </c:pt>
                <c:pt idx="2">
                  <c:v>0.29233355940201255</c:v>
                </c:pt>
                <c:pt idx="3">
                  <c:v>0.40777410904451555</c:v>
                </c:pt>
                <c:pt idx="4">
                  <c:v>0.51231973030485389</c:v>
                </c:pt>
              </c:numCache>
            </c:numRef>
          </c:val>
          <c:extLst xmlns:c16r2="http://schemas.microsoft.com/office/drawing/2015/06/chart">
            <c:ext xmlns:c16="http://schemas.microsoft.com/office/drawing/2014/chart" uri="{C3380CC4-5D6E-409C-BE32-E72D297353CC}">
              <c16:uniqueId val="{00000002-73BB-4F60-8209-2592F47378CF}"/>
            </c:ext>
          </c:extLst>
        </c:ser>
        <c:dLbls>
          <c:showLegendKey val="0"/>
          <c:showVal val="0"/>
          <c:showCatName val="0"/>
          <c:showSerName val="0"/>
          <c:showPercent val="0"/>
          <c:showBubbleSize val="0"/>
        </c:dLbls>
        <c:gapWidth val="219"/>
        <c:overlap val="100"/>
        <c:axId val="-850583744"/>
        <c:axId val="-850582112"/>
      </c:barChart>
      <c:catAx>
        <c:axId val="-8505837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82112"/>
        <c:crosses val="autoZero"/>
        <c:auto val="1"/>
        <c:lblAlgn val="ctr"/>
        <c:lblOffset val="100"/>
        <c:noMultiLvlLbl val="0"/>
      </c:catAx>
      <c:valAx>
        <c:axId val="-8505821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83744"/>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B17 - Composition</a:t>
            </a:r>
            <a:r>
              <a:rPr lang="en-US" sz="1680" b="1" baseline="0"/>
              <a:t> of income quintiles </a:t>
            </a:r>
            <a:r>
              <a:rPr lang="en-US" sz="1680" b="1"/>
              <a:t>by ethnolinguistic</a:t>
            </a:r>
            <a:r>
              <a:rPr lang="en-US" sz="1680" b="1" baseline="0"/>
              <a:t> affiliation, 1996</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2174992703690696"/>
          <c:w val="0.91062130312926559"/>
          <c:h val="0.56709042971551815"/>
        </c:manualLayout>
      </c:layout>
      <c:barChart>
        <c:barDir val="col"/>
        <c:grouping val="percentStacked"/>
        <c:varyColors val="0"/>
        <c:ser>
          <c:idx val="2"/>
          <c:order val="0"/>
          <c:tx>
            <c:v>Minnan</c:v>
          </c:tx>
          <c:spPr>
            <a:solidFill>
              <a:schemeClr val="accent5"/>
            </a:solidFill>
            <a:ln>
              <a:solidFill>
                <a:schemeClr val="accent5"/>
              </a:solidFill>
            </a:ln>
            <a:effectLst/>
          </c:spPr>
          <c:invertIfNegative val="0"/>
          <c:cat>
            <c:strRef>
              <c:f>r_comp!$B$2:$B$6</c:f>
              <c:strCache>
                <c:ptCount val="5"/>
                <c:pt idx="0">
                  <c:v>Q1</c:v>
                </c:pt>
                <c:pt idx="1">
                  <c:v>Q2</c:v>
                </c:pt>
                <c:pt idx="2">
                  <c:v>Q3</c:v>
                </c:pt>
                <c:pt idx="3">
                  <c:v>Q4</c:v>
                </c:pt>
                <c:pt idx="4">
                  <c:v>Q5</c:v>
                </c:pt>
              </c:strCache>
            </c:strRef>
          </c:cat>
          <c:val>
            <c:numRef>
              <c:f>r_comp!$F$2:$F$6</c:f>
              <c:numCache>
                <c:formatCode>General</c:formatCode>
                <c:ptCount val="5"/>
                <c:pt idx="0">
                  <c:v>0.78066204790744087</c:v>
                </c:pt>
                <c:pt idx="1">
                  <c:v>0.79958072806734093</c:v>
                </c:pt>
                <c:pt idx="2">
                  <c:v>0.74762394824768097</c:v>
                </c:pt>
                <c:pt idx="3">
                  <c:v>0.68333752298637884</c:v>
                </c:pt>
                <c:pt idx="4">
                  <c:v>0.72753441299807919</c:v>
                </c:pt>
              </c:numCache>
            </c:numRef>
          </c:val>
          <c:extLst xmlns:c16r2="http://schemas.microsoft.com/office/drawing/2015/06/chart">
            <c:ext xmlns:c16="http://schemas.microsoft.com/office/drawing/2014/chart" uri="{C3380CC4-5D6E-409C-BE32-E72D297353CC}">
              <c16:uniqueId val="{00000000-DEF2-4266-9D7A-CBFDE7DA876A}"/>
            </c:ext>
          </c:extLst>
        </c:ser>
        <c:ser>
          <c:idx val="0"/>
          <c:order val="1"/>
          <c:tx>
            <c:v>Hakka</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r_comp!$G$2:$G$6</c:f>
              <c:numCache>
                <c:formatCode>General</c:formatCode>
                <c:ptCount val="5"/>
                <c:pt idx="0">
                  <c:v>9.5915520289514958E-2</c:v>
                </c:pt>
                <c:pt idx="1">
                  <c:v>8.9996886565546497E-2</c:v>
                </c:pt>
                <c:pt idx="2">
                  <c:v>0.11160629196506634</c:v>
                </c:pt>
                <c:pt idx="3">
                  <c:v>0.15482820652507093</c:v>
                </c:pt>
                <c:pt idx="4">
                  <c:v>0.13403622773316459</c:v>
                </c:pt>
              </c:numCache>
            </c:numRef>
          </c:val>
          <c:extLst xmlns:c16r2="http://schemas.microsoft.com/office/drawing/2015/06/chart">
            <c:ext xmlns:c16="http://schemas.microsoft.com/office/drawing/2014/chart" uri="{C3380CC4-5D6E-409C-BE32-E72D297353CC}">
              <c16:uniqueId val="{00000004-DEF2-4266-9D7A-CBFDE7DA876A}"/>
            </c:ext>
          </c:extLst>
        </c:ser>
        <c:ser>
          <c:idx val="1"/>
          <c:order val="2"/>
          <c:tx>
            <c:v>Mainlander</c:v>
          </c:tx>
          <c:spPr>
            <a:solidFill>
              <a:schemeClr val="accent6"/>
            </a:solidFill>
            <a:ln>
              <a:solidFill>
                <a:schemeClr val="accent6"/>
              </a:solidFill>
            </a:ln>
            <a:effectLst/>
          </c:spPr>
          <c:invertIfNegative val="0"/>
          <c:cat>
            <c:strRef>
              <c:f>r_comp!$B$2:$B$6</c:f>
              <c:strCache>
                <c:ptCount val="5"/>
                <c:pt idx="0">
                  <c:v>Q1</c:v>
                </c:pt>
                <c:pt idx="1">
                  <c:v>Q2</c:v>
                </c:pt>
                <c:pt idx="2">
                  <c:v>Q3</c:v>
                </c:pt>
                <c:pt idx="3">
                  <c:v>Q4</c:v>
                </c:pt>
                <c:pt idx="4">
                  <c:v>Q5</c:v>
                </c:pt>
              </c:strCache>
            </c:strRef>
          </c:cat>
          <c:val>
            <c:numRef>
              <c:f>r_comp!$H$2:$H$6</c:f>
              <c:numCache>
                <c:formatCode>General</c:formatCode>
                <c:ptCount val="5"/>
                <c:pt idx="0">
                  <c:v>0.11149417988251542</c:v>
                </c:pt>
                <c:pt idx="1">
                  <c:v>0.1013705325245811</c:v>
                </c:pt>
                <c:pt idx="2">
                  <c:v>0.13430332595762201</c:v>
                </c:pt>
                <c:pt idx="3">
                  <c:v>0.1563779317613769</c:v>
                </c:pt>
                <c:pt idx="4">
                  <c:v>0.13167983649584244</c:v>
                </c:pt>
              </c:numCache>
            </c:numRef>
          </c:val>
          <c:extLst xmlns:c16r2="http://schemas.microsoft.com/office/drawing/2015/06/chart">
            <c:ext xmlns:c16="http://schemas.microsoft.com/office/drawing/2014/chart" uri="{C3380CC4-5D6E-409C-BE32-E72D297353CC}">
              <c16:uniqueId val="{00000005-DEF2-4266-9D7A-CBFDE7DA876A}"/>
            </c:ext>
          </c:extLst>
        </c:ser>
        <c:ser>
          <c:idx val="3"/>
          <c:order val="3"/>
          <c:tx>
            <c:v>Other</c:v>
          </c:tx>
          <c:spPr>
            <a:solidFill>
              <a:schemeClr val="accent4"/>
            </a:solidFill>
            <a:ln>
              <a:solidFill>
                <a:schemeClr val="accent4"/>
              </a:solidFill>
            </a:ln>
            <a:effectLst/>
          </c:spPr>
          <c:invertIfNegative val="0"/>
          <c:cat>
            <c:strRef>
              <c:f>r_comp!$B$2:$B$6</c:f>
              <c:strCache>
                <c:ptCount val="5"/>
                <c:pt idx="0">
                  <c:v>Q1</c:v>
                </c:pt>
                <c:pt idx="1">
                  <c:v>Q2</c:v>
                </c:pt>
                <c:pt idx="2">
                  <c:v>Q3</c:v>
                </c:pt>
                <c:pt idx="3">
                  <c:v>Q4</c:v>
                </c:pt>
                <c:pt idx="4">
                  <c:v>Q5</c:v>
                </c:pt>
              </c:strCache>
            </c:strRef>
          </c:cat>
          <c:val>
            <c:numRef>
              <c:f>r_comp!$I$2:$I$6</c:f>
              <c:numCache>
                <c:formatCode>General</c:formatCode>
                <c:ptCount val="5"/>
                <c:pt idx="0">
                  <c:v>1.1928251920528743E-2</c:v>
                </c:pt>
                <c:pt idx="1">
                  <c:v>9.051852842531424E-3</c:v>
                </c:pt>
                <c:pt idx="2">
                  <c:v>6.4664338296307059E-3</c:v>
                </c:pt>
                <c:pt idx="3">
                  <c:v>5.4563387271733673E-3</c:v>
                </c:pt>
                <c:pt idx="4">
                  <c:v>6.7495227729137651E-3</c:v>
                </c:pt>
              </c:numCache>
            </c:numRef>
          </c:val>
          <c:extLst xmlns:c16r2="http://schemas.microsoft.com/office/drawing/2015/06/chart">
            <c:ext xmlns:c16="http://schemas.microsoft.com/office/drawing/2014/chart" uri="{C3380CC4-5D6E-409C-BE32-E72D297353CC}">
              <c16:uniqueId val="{00000006-DEF2-4266-9D7A-CBFDE7DA876A}"/>
            </c:ext>
          </c:extLst>
        </c:ser>
        <c:dLbls>
          <c:showLegendKey val="0"/>
          <c:showVal val="0"/>
          <c:showCatName val="0"/>
          <c:showSerName val="0"/>
          <c:showPercent val="0"/>
          <c:showBubbleSize val="0"/>
        </c:dLbls>
        <c:gapWidth val="219"/>
        <c:overlap val="100"/>
        <c:axId val="-1123312224"/>
        <c:axId val="-1125002944"/>
      </c:barChart>
      <c:catAx>
        <c:axId val="-11233122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5002944"/>
        <c:crosses val="autoZero"/>
        <c:auto val="1"/>
        <c:lblAlgn val="ctr"/>
        <c:lblOffset val="100"/>
        <c:noMultiLvlLbl val="0"/>
      </c:catAx>
      <c:valAx>
        <c:axId val="-11250029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312224"/>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1033699576500504"/>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baseline="0">
                <a:effectLst/>
              </a:rPr>
              <a:t>Figure B17b - Composition of ethnic groups by income quintile/decile, 1996</a:t>
            </a:r>
            <a:endParaRPr lang="en-GB" sz="1680">
              <a:effectLst/>
            </a:endParaRP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756176305214924"/>
          <c:w val="0.91062130312926559"/>
          <c:h val="0.57127859370027589"/>
        </c:manualLayout>
      </c:layout>
      <c:barChart>
        <c:barDir val="col"/>
        <c:grouping val="percentStacked"/>
        <c:varyColors val="0"/>
        <c:ser>
          <c:idx val="2"/>
          <c:order val="0"/>
          <c:tx>
            <c:strRef>
              <c:f>r_comp_race!$F$1</c:f>
              <c:strCache>
                <c:ptCount val="1"/>
                <c:pt idx="0">
                  <c:v>Q1</c:v>
                </c:pt>
              </c:strCache>
            </c:strRef>
          </c:tx>
          <c:spPr>
            <a:solidFill>
              <a:schemeClr val="accent5"/>
            </a:solidFill>
            <a:ln>
              <a:solidFill>
                <a:schemeClr val="accent5"/>
              </a:solidFill>
            </a:ln>
            <a:effectLst/>
          </c:spPr>
          <c:invertIfNegative val="0"/>
          <c:cat>
            <c:strRef>
              <c:f>r_comp_race!$B$2:$B$5</c:f>
              <c:strCache>
                <c:ptCount val="4"/>
                <c:pt idx="0">
                  <c:v>Hakka</c:v>
                </c:pt>
                <c:pt idx="1">
                  <c:v>Mainlander</c:v>
                </c:pt>
                <c:pt idx="2">
                  <c:v>Minnan</c:v>
                </c:pt>
                <c:pt idx="3">
                  <c:v>Other</c:v>
                </c:pt>
              </c:strCache>
            </c:strRef>
          </c:cat>
          <c:val>
            <c:numRef>
              <c:f>r_comp_race!$F$18:$F$21</c:f>
              <c:numCache>
                <c:formatCode>General</c:formatCode>
                <c:ptCount val="4"/>
                <c:pt idx="0">
                  <c:v>0.20971319079399109</c:v>
                </c:pt>
                <c:pt idx="1">
                  <c:v>0.13861167430877686</c:v>
                </c:pt>
                <c:pt idx="2">
                  <c:v>0.20251470804214478</c:v>
                </c:pt>
                <c:pt idx="3">
                  <c:v>0.36856478452682495</c:v>
                </c:pt>
              </c:numCache>
            </c:numRef>
          </c:val>
          <c:extLst xmlns:c16r2="http://schemas.microsoft.com/office/drawing/2015/06/chart">
            <c:ext xmlns:c16="http://schemas.microsoft.com/office/drawing/2014/chart" uri="{C3380CC4-5D6E-409C-BE32-E72D297353CC}">
              <c16:uniqueId val="{00000000-BF81-4EFC-A51E-52DA87DDB1CD}"/>
            </c:ext>
          </c:extLst>
        </c:ser>
        <c:ser>
          <c:idx val="0"/>
          <c:order val="1"/>
          <c:tx>
            <c:strRef>
              <c:f>r_comp_race!$G$1</c:f>
              <c:strCache>
                <c:ptCount val="1"/>
                <c:pt idx="0">
                  <c:v>Q2</c:v>
                </c:pt>
              </c:strCache>
            </c:strRef>
          </c:tx>
          <c:spPr>
            <a:solidFill>
              <a:schemeClr val="accent5">
                <a:lumMod val="60000"/>
                <a:lumOff val="40000"/>
              </a:schemeClr>
            </a:solidFill>
            <a:ln>
              <a:solidFill>
                <a:schemeClr val="accent5">
                  <a:lumMod val="60000"/>
                  <a:lumOff val="40000"/>
                </a:schemeClr>
              </a:solidFill>
            </a:ln>
            <a:effectLst/>
          </c:spPr>
          <c:invertIfNegative val="0"/>
          <c:cat>
            <c:strRef>
              <c:f>r_comp_race!$B$2:$B$5</c:f>
              <c:strCache>
                <c:ptCount val="4"/>
                <c:pt idx="0">
                  <c:v>Hakka</c:v>
                </c:pt>
                <c:pt idx="1">
                  <c:v>Mainlander</c:v>
                </c:pt>
                <c:pt idx="2">
                  <c:v>Minnan</c:v>
                </c:pt>
                <c:pt idx="3">
                  <c:v>Other</c:v>
                </c:pt>
              </c:strCache>
            </c:strRef>
          </c:cat>
          <c:val>
            <c:numRef>
              <c:f>r_comp_race!$G$18:$G$21</c:f>
              <c:numCache>
                <c:formatCode>General</c:formatCode>
                <c:ptCount val="4"/>
                <c:pt idx="0">
                  <c:v>0.1678779125213623</c:v>
                </c:pt>
                <c:pt idx="1">
                  <c:v>0.23587225377559662</c:v>
                </c:pt>
                <c:pt idx="2">
                  <c:v>0.19782924652099609</c:v>
                </c:pt>
                <c:pt idx="3">
                  <c:v>0.26853746175765991</c:v>
                </c:pt>
              </c:numCache>
            </c:numRef>
          </c:val>
          <c:extLst xmlns:c16r2="http://schemas.microsoft.com/office/drawing/2015/06/chart">
            <c:ext xmlns:c16="http://schemas.microsoft.com/office/drawing/2014/chart" uri="{C3380CC4-5D6E-409C-BE32-E72D297353CC}">
              <c16:uniqueId val="{00000001-BF81-4EFC-A51E-52DA87DDB1CD}"/>
            </c:ext>
          </c:extLst>
        </c:ser>
        <c:ser>
          <c:idx val="1"/>
          <c:order val="2"/>
          <c:tx>
            <c:strRef>
              <c:f>r_comp_race!$H$1</c:f>
              <c:strCache>
                <c:ptCount val="1"/>
                <c:pt idx="0">
                  <c:v>Q3</c:v>
                </c:pt>
              </c:strCache>
            </c:strRef>
          </c:tx>
          <c:spPr>
            <a:solidFill>
              <a:srgbClr val="FF0000"/>
            </a:solidFill>
            <a:ln>
              <a:solidFill>
                <a:srgbClr val="FF0000"/>
              </a:solidFill>
            </a:ln>
            <a:effectLst/>
          </c:spPr>
          <c:invertIfNegative val="0"/>
          <c:cat>
            <c:strRef>
              <c:f>r_comp_race!$B$2:$B$5</c:f>
              <c:strCache>
                <c:ptCount val="4"/>
                <c:pt idx="0">
                  <c:v>Hakka</c:v>
                </c:pt>
                <c:pt idx="1">
                  <c:v>Mainlander</c:v>
                </c:pt>
                <c:pt idx="2">
                  <c:v>Minnan</c:v>
                </c:pt>
                <c:pt idx="3">
                  <c:v>Other</c:v>
                </c:pt>
              </c:strCache>
            </c:strRef>
          </c:cat>
          <c:val>
            <c:numRef>
              <c:f>r_comp_race!$H$18:$H$21</c:f>
              <c:numCache>
                <c:formatCode>General</c:formatCode>
                <c:ptCount val="4"/>
                <c:pt idx="0">
                  <c:v>0.18496596813201904</c:v>
                </c:pt>
                <c:pt idx="1">
                  <c:v>0.20936986804008484</c:v>
                </c:pt>
                <c:pt idx="2">
                  <c:v>0.20471230149269104</c:v>
                </c:pt>
                <c:pt idx="3">
                  <c:v>0.15641142427921295</c:v>
                </c:pt>
              </c:numCache>
            </c:numRef>
          </c:val>
          <c:extLst xmlns:c16r2="http://schemas.microsoft.com/office/drawing/2015/06/chart">
            <c:ext xmlns:c16="http://schemas.microsoft.com/office/drawing/2014/chart" uri="{C3380CC4-5D6E-409C-BE32-E72D297353CC}">
              <c16:uniqueId val="{00000002-BF81-4EFC-A51E-52DA87DDB1CD}"/>
            </c:ext>
          </c:extLst>
        </c:ser>
        <c:ser>
          <c:idx val="3"/>
          <c:order val="3"/>
          <c:tx>
            <c:strRef>
              <c:f>r_comp_race!$I$1</c:f>
              <c:strCache>
                <c:ptCount val="1"/>
                <c:pt idx="0">
                  <c:v>Q4</c:v>
                </c:pt>
              </c:strCache>
            </c:strRef>
          </c:tx>
          <c:spPr>
            <a:solidFill>
              <a:schemeClr val="accent2">
                <a:lumMod val="60000"/>
                <a:lumOff val="40000"/>
              </a:schemeClr>
            </a:solidFill>
            <a:ln>
              <a:solidFill>
                <a:schemeClr val="accent2">
                  <a:lumMod val="60000"/>
                  <a:lumOff val="40000"/>
                </a:schemeClr>
              </a:solidFill>
            </a:ln>
            <a:effectLst/>
          </c:spPr>
          <c:invertIfNegative val="0"/>
          <c:cat>
            <c:strRef>
              <c:f>r_comp_race!$B$2:$B$5</c:f>
              <c:strCache>
                <c:ptCount val="4"/>
                <c:pt idx="0">
                  <c:v>Hakka</c:v>
                </c:pt>
                <c:pt idx="1">
                  <c:v>Mainlander</c:v>
                </c:pt>
                <c:pt idx="2">
                  <c:v>Minnan</c:v>
                </c:pt>
                <c:pt idx="3">
                  <c:v>Other</c:v>
                </c:pt>
              </c:strCache>
            </c:strRef>
          </c:cat>
          <c:val>
            <c:numRef>
              <c:f>r_comp_race!$I$18:$I$21</c:f>
              <c:numCache>
                <c:formatCode>General</c:formatCode>
                <c:ptCount val="4"/>
                <c:pt idx="0">
                  <c:v>0.21019493043422699</c:v>
                </c:pt>
                <c:pt idx="1">
                  <c:v>0.21210195124149323</c:v>
                </c:pt>
                <c:pt idx="2">
                  <c:v>0.203168123960495</c:v>
                </c:pt>
                <c:pt idx="3">
                  <c:v>4.0581542998552322E-2</c:v>
                </c:pt>
              </c:numCache>
            </c:numRef>
          </c:val>
          <c:extLst xmlns:c16r2="http://schemas.microsoft.com/office/drawing/2015/06/chart">
            <c:ext xmlns:c16="http://schemas.microsoft.com/office/drawing/2014/chart" uri="{C3380CC4-5D6E-409C-BE32-E72D297353CC}">
              <c16:uniqueId val="{00000003-BF81-4EFC-A51E-52DA87DDB1CD}"/>
            </c:ext>
          </c:extLst>
        </c:ser>
        <c:ser>
          <c:idx val="4"/>
          <c:order val="4"/>
          <c:tx>
            <c:strRef>
              <c:f>r_comp_race!$J$1</c:f>
              <c:strCache>
                <c:ptCount val="1"/>
                <c:pt idx="0">
                  <c:v>D9</c:v>
                </c:pt>
              </c:strCache>
            </c:strRef>
          </c:tx>
          <c:spPr>
            <a:solidFill>
              <a:schemeClr val="accent6"/>
            </a:solidFill>
            <a:ln>
              <a:solidFill>
                <a:schemeClr val="accent6"/>
              </a:solidFill>
            </a:ln>
            <a:effectLst/>
          </c:spPr>
          <c:invertIfNegative val="0"/>
          <c:cat>
            <c:strRef>
              <c:f>r_comp_race!$B$2:$B$5</c:f>
              <c:strCache>
                <c:ptCount val="4"/>
                <c:pt idx="0">
                  <c:v>Hakka</c:v>
                </c:pt>
                <c:pt idx="1">
                  <c:v>Mainlander</c:v>
                </c:pt>
                <c:pt idx="2">
                  <c:v>Minnan</c:v>
                </c:pt>
                <c:pt idx="3">
                  <c:v>Other</c:v>
                </c:pt>
              </c:strCache>
            </c:strRef>
          </c:cat>
          <c:val>
            <c:numRef>
              <c:f>r_comp_race!$J$18:$J$21</c:f>
              <c:numCache>
                <c:formatCode>General</c:formatCode>
                <c:ptCount val="4"/>
                <c:pt idx="0">
                  <c:v>0.12347344309091568</c:v>
                </c:pt>
                <c:pt idx="1">
                  <c:v>9.541456401348114E-2</c:v>
                </c:pt>
                <c:pt idx="2">
                  <c:v>9.5533333718776703E-2</c:v>
                </c:pt>
                <c:pt idx="3">
                  <c:v>9.8127447068691254E-2</c:v>
                </c:pt>
              </c:numCache>
            </c:numRef>
          </c:val>
          <c:extLst xmlns:c16r2="http://schemas.microsoft.com/office/drawing/2015/06/chart">
            <c:ext xmlns:c16="http://schemas.microsoft.com/office/drawing/2014/chart" uri="{C3380CC4-5D6E-409C-BE32-E72D297353CC}">
              <c16:uniqueId val="{00000004-BF81-4EFC-A51E-52DA87DDB1CD}"/>
            </c:ext>
          </c:extLst>
        </c:ser>
        <c:ser>
          <c:idx val="5"/>
          <c:order val="5"/>
          <c:tx>
            <c:strRef>
              <c:f>r_comp_race!$K$1</c:f>
              <c:strCache>
                <c:ptCount val="1"/>
                <c:pt idx="0">
                  <c:v>D10</c:v>
                </c:pt>
              </c:strCache>
            </c:strRef>
          </c:tx>
          <c:spPr>
            <a:solidFill>
              <a:schemeClr val="tx1"/>
            </a:solidFill>
            <a:ln>
              <a:solidFill>
                <a:schemeClr val="tx1"/>
              </a:solidFill>
            </a:ln>
            <a:effectLst/>
          </c:spPr>
          <c:invertIfNegative val="0"/>
          <c:cat>
            <c:strRef>
              <c:f>r_comp_race!$B$2:$B$5</c:f>
              <c:strCache>
                <c:ptCount val="4"/>
                <c:pt idx="0">
                  <c:v>Hakka</c:v>
                </c:pt>
                <c:pt idx="1">
                  <c:v>Mainlander</c:v>
                </c:pt>
                <c:pt idx="2">
                  <c:v>Minnan</c:v>
                </c:pt>
                <c:pt idx="3">
                  <c:v>Other</c:v>
                </c:pt>
              </c:strCache>
            </c:strRef>
          </c:cat>
          <c:val>
            <c:numRef>
              <c:f>r_comp_race!$K$18:$K$21</c:f>
              <c:numCache>
                <c:formatCode>General</c:formatCode>
                <c:ptCount val="4"/>
                <c:pt idx="0">
                  <c:v>0.10377455502748489</c:v>
                </c:pt>
                <c:pt idx="1">
                  <c:v>0.10862969607114792</c:v>
                </c:pt>
                <c:pt idx="2">
                  <c:v>9.6242286264896393E-2</c:v>
                </c:pt>
                <c:pt idx="3">
                  <c:v>6.7777320742607117E-2</c:v>
                </c:pt>
              </c:numCache>
            </c:numRef>
          </c:val>
          <c:extLst xmlns:c16r2="http://schemas.microsoft.com/office/drawing/2015/06/chart">
            <c:ext xmlns:c16="http://schemas.microsoft.com/office/drawing/2014/chart" uri="{C3380CC4-5D6E-409C-BE32-E72D297353CC}">
              <c16:uniqueId val="{00000005-BF81-4EFC-A51E-52DA87DDB1CD}"/>
            </c:ext>
          </c:extLst>
        </c:ser>
        <c:dLbls>
          <c:showLegendKey val="0"/>
          <c:showVal val="0"/>
          <c:showCatName val="0"/>
          <c:showSerName val="0"/>
          <c:showPercent val="0"/>
          <c:showBubbleSize val="0"/>
        </c:dLbls>
        <c:gapWidth val="219"/>
        <c:overlap val="100"/>
        <c:axId val="-712722592"/>
        <c:axId val="-1124998592"/>
      </c:barChart>
      <c:catAx>
        <c:axId val="-7127225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4998592"/>
        <c:crosses val="autoZero"/>
        <c:auto val="1"/>
        <c:lblAlgn val="ctr"/>
        <c:lblOffset val="100"/>
        <c:noMultiLvlLbl val="0"/>
      </c:catAx>
      <c:valAx>
        <c:axId val="-112499859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2592"/>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349554242435707"/>
          <c:h val="7.619997085816776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baseline="0">
                <a:effectLst/>
              </a:rPr>
              <a:t>Figure B18 - Composition of income quintiles by ethnolinguistic affiliation, 2016</a:t>
            </a:r>
            <a:endParaRPr lang="en-GB" sz="1680">
              <a:effectLst/>
            </a:endParaRP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756176305214924"/>
          <c:w val="0.91062130312926559"/>
          <c:h val="0.57127859370027589"/>
        </c:manualLayout>
      </c:layout>
      <c:barChart>
        <c:barDir val="col"/>
        <c:grouping val="percentStacked"/>
        <c:varyColors val="0"/>
        <c:ser>
          <c:idx val="2"/>
          <c:order val="0"/>
          <c:tx>
            <c:v>Minnan</c:v>
          </c:tx>
          <c:spPr>
            <a:solidFill>
              <a:schemeClr val="accent5"/>
            </a:solidFill>
            <a:ln>
              <a:solidFill>
                <a:schemeClr val="accent5"/>
              </a:solidFill>
            </a:ln>
            <a:effectLst/>
          </c:spPr>
          <c:invertIfNegative val="0"/>
          <c:cat>
            <c:strRef>
              <c:f>r_comp!$B$27:$B$31</c:f>
              <c:strCache>
                <c:ptCount val="5"/>
                <c:pt idx="0">
                  <c:v>Q1</c:v>
                </c:pt>
                <c:pt idx="1">
                  <c:v>Q2</c:v>
                </c:pt>
                <c:pt idx="2">
                  <c:v>Q3</c:v>
                </c:pt>
                <c:pt idx="3">
                  <c:v>Q4</c:v>
                </c:pt>
                <c:pt idx="4">
                  <c:v>Q5</c:v>
                </c:pt>
              </c:strCache>
            </c:strRef>
          </c:cat>
          <c:val>
            <c:numRef>
              <c:f>r_comp!$F$27:$F$31</c:f>
              <c:numCache>
                <c:formatCode>General</c:formatCode>
                <c:ptCount val="5"/>
                <c:pt idx="0">
                  <c:v>0.70639994716868526</c:v>
                </c:pt>
                <c:pt idx="1">
                  <c:v>0.69011803859866705</c:v>
                </c:pt>
                <c:pt idx="2">
                  <c:v>0.71201799917084252</c:v>
                </c:pt>
                <c:pt idx="3">
                  <c:v>0.70853331387166052</c:v>
                </c:pt>
                <c:pt idx="4">
                  <c:v>0.67821194781322136</c:v>
                </c:pt>
              </c:numCache>
            </c:numRef>
          </c:val>
          <c:extLst xmlns:c16r2="http://schemas.microsoft.com/office/drawing/2015/06/chart">
            <c:ext xmlns:c16="http://schemas.microsoft.com/office/drawing/2014/chart" uri="{C3380CC4-5D6E-409C-BE32-E72D297353CC}">
              <c16:uniqueId val="{00000000-4993-4810-B80D-8FDE02F76C2C}"/>
            </c:ext>
          </c:extLst>
        </c:ser>
        <c:ser>
          <c:idx val="0"/>
          <c:order val="1"/>
          <c:tx>
            <c:v>Hakka</c:v>
          </c:tx>
          <c:spPr>
            <a:solidFill>
              <a:srgbClr val="FF0000"/>
            </a:solidFill>
            <a:ln>
              <a:solidFill>
                <a:srgbClr val="FF0000"/>
              </a:solidFill>
            </a:ln>
            <a:effectLst/>
          </c:spPr>
          <c:invertIfNegative val="0"/>
          <c:cat>
            <c:strRef>
              <c:f>r_comp!$B$27:$B$31</c:f>
              <c:strCache>
                <c:ptCount val="5"/>
                <c:pt idx="0">
                  <c:v>Q1</c:v>
                </c:pt>
                <c:pt idx="1">
                  <c:v>Q2</c:v>
                </c:pt>
                <c:pt idx="2">
                  <c:v>Q3</c:v>
                </c:pt>
                <c:pt idx="3">
                  <c:v>Q4</c:v>
                </c:pt>
                <c:pt idx="4">
                  <c:v>Q5</c:v>
                </c:pt>
              </c:strCache>
            </c:strRef>
          </c:cat>
          <c:val>
            <c:numRef>
              <c:f>r_comp!$G$27:$G$31</c:f>
              <c:numCache>
                <c:formatCode>General</c:formatCode>
                <c:ptCount val="5"/>
                <c:pt idx="0">
                  <c:v>0.15140326760620462</c:v>
                </c:pt>
                <c:pt idx="1">
                  <c:v>0.12121094522181777</c:v>
                </c:pt>
                <c:pt idx="2">
                  <c:v>0.13315400896420126</c:v>
                </c:pt>
                <c:pt idx="3">
                  <c:v>0.15171983127469726</c:v>
                </c:pt>
                <c:pt idx="4">
                  <c:v>0.16633648041521676</c:v>
                </c:pt>
              </c:numCache>
            </c:numRef>
          </c:val>
          <c:extLst xmlns:c16r2="http://schemas.microsoft.com/office/drawing/2015/06/chart">
            <c:ext xmlns:c16="http://schemas.microsoft.com/office/drawing/2014/chart" uri="{C3380CC4-5D6E-409C-BE32-E72D297353CC}">
              <c16:uniqueId val="{00000003-4993-4810-B80D-8FDE02F76C2C}"/>
            </c:ext>
          </c:extLst>
        </c:ser>
        <c:ser>
          <c:idx val="1"/>
          <c:order val="2"/>
          <c:tx>
            <c:v>Mainlander</c:v>
          </c:tx>
          <c:spPr>
            <a:solidFill>
              <a:schemeClr val="accent6"/>
            </a:solidFill>
            <a:ln>
              <a:solidFill>
                <a:schemeClr val="accent6"/>
              </a:solidFill>
            </a:ln>
            <a:effectLst/>
          </c:spPr>
          <c:invertIfNegative val="0"/>
          <c:cat>
            <c:strRef>
              <c:f>r_comp!$B$27:$B$31</c:f>
              <c:strCache>
                <c:ptCount val="5"/>
                <c:pt idx="0">
                  <c:v>Q1</c:v>
                </c:pt>
                <c:pt idx="1">
                  <c:v>Q2</c:v>
                </c:pt>
                <c:pt idx="2">
                  <c:v>Q3</c:v>
                </c:pt>
                <c:pt idx="3">
                  <c:v>Q4</c:v>
                </c:pt>
                <c:pt idx="4">
                  <c:v>Q5</c:v>
                </c:pt>
              </c:strCache>
            </c:strRef>
          </c:cat>
          <c:val>
            <c:numRef>
              <c:f>r_comp!$H$27:$H$31</c:f>
              <c:numCache>
                <c:formatCode>General</c:formatCode>
                <c:ptCount val="5"/>
                <c:pt idx="0">
                  <c:v>8.7402578272637074E-2</c:v>
                </c:pt>
                <c:pt idx="1">
                  <c:v>0.14874421870888055</c:v>
                </c:pt>
                <c:pt idx="2">
                  <c:v>0.13164111687260568</c:v>
                </c:pt>
                <c:pt idx="3">
                  <c:v>0.13371487412175626</c:v>
                </c:pt>
                <c:pt idx="4">
                  <c:v>0.13044480160097596</c:v>
                </c:pt>
              </c:numCache>
            </c:numRef>
          </c:val>
          <c:extLst xmlns:c16r2="http://schemas.microsoft.com/office/drawing/2015/06/chart">
            <c:ext xmlns:c16="http://schemas.microsoft.com/office/drawing/2014/chart" uri="{C3380CC4-5D6E-409C-BE32-E72D297353CC}">
              <c16:uniqueId val="{00000004-4993-4810-B80D-8FDE02F76C2C}"/>
            </c:ext>
          </c:extLst>
        </c:ser>
        <c:ser>
          <c:idx val="3"/>
          <c:order val="3"/>
          <c:tx>
            <c:v>Other</c:v>
          </c:tx>
          <c:spPr>
            <a:solidFill>
              <a:schemeClr val="accent4"/>
            </a:solidFill>
            <a:ln>
              <a:solidFill>
                <a:schemeClr val="accent4"/>
              </a:solidFill>
            </a:ln>
            <a:effectLst/>
          </c:spPr>
          <c:invertIfNegative val="0"/>
          <c:cat>
            <c:strRef>
              <c:f>r_comp!$B$27:$B$31</c:f>
              <c:strCache>
                <c:ptCount val="5"/>
                <c:pt idx="0">
                  <c:v>Q1</c:v>
                </c:pt>
                <c:pt idx="1">
                  <c:v>Q2</c:v>
                </c:pt>
                <c:pt idx="2">
                  <c:v>Q3</c:v>
                </c:pt>
                <c:pt idx="3">
                  <c:v>Q4</c:v>
                </c:pt>
                <c:pt idx="4">
                  <c:v>Q5</c:v>
                </c:pt>
              </c:strCache>
            </c:strRef>
          </c:cat>
          <c:val>
            <c:numRef>
              <c:f>r_comp!$I$27:$I$31</c:f>
              <c:numCache>
                <c:formatCode>General</c:formatCode>
                <c:ptCount val="5"/>
                <c:pt idx="0">
                  <c:v>5.4794206952473057E-2</c:v>
                </c:pt>
                <c:pt idx="1">
                  <c:v>3.9926797470634608E-2</c:v>
                </c:pt>
                <c:pt idx="2">
                  <c:v>2.3186874992350556E-2</c:v>
                </c:pt>
                <c:pt idx="3">
                  <c:v>6.0319807318860042E-3</c:v>
                </c:pt>
                <c:pt idx="4">
                  <c:v>2.5006770170585963E-2</c:v>
                </c:pt>
              </c:numCache>
            </c:numRef>
          </c:val>
          <c:extLst xmlns:c16r2="http://schemas.microsoft.com/office/drawing/2015/06/chart">
            <c:ext xmlns:c16="http://schemas.microsoft.com/office/drawing/2014/chart" uri="{C3380CC4-5D6E-409C-BE32-E72D297353CC}">
              <c16:uniqueId val="{00000005-4993-4810-B80D-8FDE02F76C2C}"/>
            </c:ext>
          </c:extLst>
        </c:ser>
        <c:dLbls>
          <c:showLegendKey val="0"/>
          <c:showVal val="0"/>
          <c:showCatName val="0"/>
          <c:showSerName val="0"/>
          <c:showPercent val="0"/>
          <c:showBubbleSize val="0"/>
        </c:dLbls>
        <c:gapWidth val="219"/>
        <c:overlap val="100"/>
        <c:axId val="-1125001856"/>
        <c:axId val="-1124998048"/>
      </c:barChart>
      <c:catAx>
        <c:axId val="-11250018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4998048"/>
        <c:crosses val="autoZero"/>
        <c:auto val="1"/>
        <c:lblAlgn val="ctr"/>
        <c:lblOffset val="100"/>
        <c:noMultiLvlLbl val="0"/>
      </c:catAx>
      <c:valAx>
        <c:axId val="-11249980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5001856"/>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1307237722418011"/>
          <c:h val="7.221153196113251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B2 - </a:t>
            </a:r>
            <a:r>
              <a:rPr lang="en-US" b="1"/>
              <a:t>Vote for DPP </a:t>
            </a:r>
            <a:r>
              <a:rPr lang="en-US" b="1" baseline="0"/>
              <a:t>by ethnicity</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r_vote!$B$35</c:f>
              <c:strCache>
                <c:ptCount val="1"/>
                <c:pt idx="0">
                  <c:v>Mainlander</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(r_vote!$C$1:$D$1,r_vote!$F$1:$H$1)</c:f>
              <c:strCache>
                <c:ptCount val="5"/>
                <c:pt idx="0">
                  <c:v>1996</c:v>
                </c:pt>
                <c:pt idx="1">
                  <c:v>2001</c:v>
                </c:pt>
                <c:pt idx="2">
                  <c:v>2008</c:v>
                </c:pt>
                <c:pt idx="3">
                  <c:v>2012</c:v>
                </c:pt>
                <c:pt idx="4">
                  <c:v>2016</c:v>
                </c:pt>
              </c:strCache>
            </c:strRef>
          </c:cat>
          <c:val>
            <c:numRef>
              <c:extLst>
                <c:ext xmlns:c15="http://schemas.microsoft.com/office/drawing/2012/chart" uri="{02D57815-91ED-43cb-92C2-25804820EDAC}">
                  <c15:fullRef>
                    <c15:sqref>r_vote!$C$35:$H$35</c15:sqref>
                  </c15:fullRef>
                </c:ext>
              </c:extLst>
              <c:f>(r_vote!$C$35:$D$35,r_vote!$F$35:$H$35)</c:f>
              <c:numCache>
                <c:formatCode>General</c:formatCode>
                <c:ptCount val="5"/>
                <c:pt idx="0">
                  <c:v>2.6455247774720192E-2</c:v>
                </c:pt>
                <c:pt idx="1">
                  <c:v>0.11603234708309174</c:v>
                </c:pt>
                <c:pt idx="2">
                  <c:v>6.9637402892112732E-2</c:v>
                </c:pt>
                <c:pt idx="3">
                  <c:v>6.3973769545555115E-2</c:v>
                </c:pt>
                <c:pt idx="4">
                  <c:v>0.16110078990459442</c:v>
                </c:pt>
              </c:numCache>
            </c:numRef>
          </c:val>
          <c:extLst xmlns:c16r2="http://schemas.microsoft.com/office/drawing/2015/06/chart">
            <c:ext xmlns:c16="http://schemas.microsoft.com/office/drawing/2014/chart" uri="{C3380CC4-5D6E-409C-BE32-E72D297353CC}">
              <c16:uniqueId val="{00000000-49DF-4B0F-9607-6247B9DB4829}"/>
            </c:ext>
          </c:extLst>
        </c:ser>
        <c:ser>
          <c:idx val="1"/>
          <c:order val="1"/>
          <c:tx>
            <c:strRef>
              <c:f>r_vote!$B$34</c:f>
              <c:strCache>
                <c:ptCount val="1"/>
                <c:pt idx="0">
                  <c:v>Hakka</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(r_vote!$C$1:$D$1,r_vote!$F$1:$H$1)</c:f>
              <c:strCache>
                <c:ptCount val="5"/>
                <c:pt idx="0">
                  <c:v>1996</c:v>
                </c:pt>
                <c:pt idx="1">
                  <c:v>2001</c:v>
                </c:pt>
                <c:pt idx="2">
                  <c:v>2008</c:v>
                </c:pt>
                <c:pt idx="3">
                  <c:v>2012</c:v>
                </c:pt>
                <c:pt idx="4">
                  <c:v>2016</c:v>
                </c:pt>
              </c:strCache>
            </c:strRef>
          </c:cat>
          <c:val>
            <c:numRef>
              <c:extLst>
                <c:ext xmlns:c15="http://schemas.microsoft.com/office/drawing/2012/chart" uri="{02D57815-91ED-43cb-92C2-25804820EDAC}">
                  <c15:fullRef>
                    <c15:sqref>r_vote!$C$34:$H$34</c15:sqref>
                  </c15:fullRef>
                </c:ext>
              </c:extLst>
              <c:f>(r_vote!$C$34:$D$34,r_vote!$F$34:$H$34)</c:f>
              <c:numCache>
                <c:formatCode>General</c:formatCode>
                <c:ptCount val="5"/>
                <c:pt idx="0">
                  <c:v>0.17642141878604889</c:v>
                </c:pt>
                <c:pt idx="1">
                  <c:v>0.39225625991821289</c:v>
                </c:pt>
                <c:pt idx="2">
                  <c:v>0.38176596164703369</c:v>
                </c:pt>
                <c:pt idx="3">
                  <c:v>0.3681468665599823</c:v>
                </c:pt>
                <c:pt idx="4">
                  <c:v>0.49272340536117554</c:v>
                </c:pt>
              </c:numCache>
            </c:numRef>
          </c:val>
          <c:extLst xmlns:c16r2="http://schemas.microsoft.com/office/drawing/2015/06/chart">
            <c:ext xmlns:c16="http://schemas.microsoft.com/office/drawing/2014/chart" uri="{C3380CC4-5D6E-409C-BE32-E72D297353CC}">
              <c16:uniqueId val="{00000001-49DF-4B0F-9607-6247B9DB4829}"/>
            </c:ext>
          </c:extLst>
        </c:ser>
        <c:ser>
          <c:idx val="2"/>
          <c:order val="2"/>
          <c:tx>
            <c:strRef>
              <c:f>r_vote!$B$36</c:f>
              <c:strCache>
                <c:ptCount val="1"/>
                <c:pt idx="0">
                  <c:v>Minnan</c:v>
                </c:pt>
              </c:strCache>
            </c:strRef>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(r_vote!$C$1:$D$1,r_vote!$F$1:$H$1)</c:f>
              <c:strCache>
                <c:ptCount val="5"/>
                <c:pt idx="0">
                  <c:v>1996</c:v>
                </c:pt>
                <c:pt idx="1">
                  <c:v>2001</c:v>
                </c:pt>
                <c:pt idx="2">
                  <c:v>2008</c:v>
                </c:pt>
                <c:pt idx="3">
                  <c:v>2012</c:v>
                </c:pt>
                <c:pt idx="4">
                  <c:v>2016</c:v>
                </c:pt>
              </c:strCache>
            </c:strRef>
          </c:cat>
          <c:val>
            <c:numRef>
              <c:extLst>
                <c:ext xmlns:c15="http://schemas.microsoft.com/office/drawing/2012/chart" uri="{02D57815-91ED-43cb-92C2-25804820EDAC}">
                  <c15:fullRef>
                    <c15:sqref>r_vote!$C$36:$H$36</c15:sqref>
                  </c15:fullRef>
                </c:ext>
              </c:extLst>
              <c:f>(r_vote!$C$36:$D$36,r_vote!$F$36:$H$36)</c:f>
              <c:numCache>
                <c:formatCode>General</c:formatCode>
                <c:ptCount val="5"/>
                <c:pt idx="0">
                  <c:v>0.25083774328231812</c:v>
                </c:pt>
                <c:pt idx="1">
                  <c:v>0.53135591745376587</c:v>
                </c:pt>
                <c:pt idx="2">
                  <c:v>0.50369119644165039</c:v>
                </c:pt>
                <c:pt idx="3">
                  <c:v>0.53303766250610352</c:v>
                </c:pt>
                <c:pt idx="4">
                  <c:v>0.61824709177017212</c:v>
                </c:pt>
              </c:numCache>
            </c:numRef>
          </c:val>
          <c:extLst xmlns:c16r2="http://schemas.microsoft.com/office/drawing/2015/06/chart">
            <c:ext xmlns:c16="http://schemas.microsoft.com/office/drawing/2014/chart" uri="{C3380CC4-5D6E-409C-BE32-E72D297353CC}">
              <c16:uniqueId val="{00000002-49DF-4B0F-9607-6247B9DB4829}"/>
            </c:ext>
          </c:extLst>
        </c:ser>
        <c:dLbls>
          <c:showLegendKey val="0"/>
          <c:showVal val="0"/>
          <c:showCatName val="0"/>
          <c:showSerName val="0"/>
          <c:showPercent val="0"/>
          <c:showBubbleSize val="0"/>
        </c:dLbls>
        <c:gapWidth val="219"/>
        <c:overlap val="-27"/>
        <c:axId val="-712734016"/>
        <c:axId val="-712720960"/>
        <c:extLst xmlns:c16r2="http://schemas.microsoft.com/office/drawing/2015/06/chart"/>
      </c:barChart>
      <c:catAx>
        <c:axId val="-7127340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0960"/>
        <c:crosses val="autoZero"/>
        <c:auto val="1"/>
        <c:lblAlgn val="ctr"/>
        <c:lblOffset val="100"/>
        <c:noMultiLvlLbl val="0"/>
      </c:catAx>
      <c:valAx>
        <c:axId val="-712720960"/>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34016"/>
        <c:crosses val="autoZero"/>
        <c:crossBetween val="between"/>
      </c:valAx>
      <c:spPr>
        <a:noFill/>
        <a:ln>
          <a:solidFill>
            <a:sysClr val="windowText" lastClr="000000"/>
          </a:solidFill>
        </a:ln>
        <a:effectLst/>
      </c:spPr>
    </c:plotArea>
    <c:legend>
      <c:legendPos val="b"/>
      <c:layout>
        <c:manualLayout>
          <c:xMode val="edge"/>
          <c:yMode val="edge"/>
          <c:x val="9.239838569417036E-2"/>
          <c:y val="0.10481424503397524"/>
          <c:w val="0.37680784214479751"/>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baseline="0">
                <a:effectLst/>
              </a:rPr>
              <a:t>Figure B18 - Composition of ethnic groups by income quintile/decile, 2016</a:t>
            </a:r>
            <a:endParaRPr lang="en-GB" sz="1680">
              <a:effectLst/>
            </a:endParaRP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756176305214924"/>
          <c:w val="0.91062130312926559"/>
          <c:h val="0.57127859370027589"/>
        </c:manualLayout>
      </c:layout>
      <c:barChart>
        <c:barDir val="col"/>
        <c:grouping val="percentStacked"/>
        <c:varyColors val="0"/>
        <c:ser>
          <c:idx val="2"/>
          <c:order val="0"/>
          <c:tx>
            <c:strRef>
              <c:f>r_comp_race!$F$1</c:f>
              <c:strCache>
                <c:ptCount val="1"/>
                <c:pt idx="0">
                  <c:v>Q1</c:v>
                </c:pt>
              </c:strCache>
            </c:strRef>
          </c:tx>
          <c:spPr>
            <a:solidFill>
              <a:schemeClr val="accent5"/>
            </a:solidFill>
            <a:ln>
              <a:solidFill>
                <a:schemeClr val="accent5"/>
              </a:solidFill>
            </a:ln>
            <a:effectLst/>
          </c:spPr>
          <c:invertIfNegative val="0"/>
          <c:cat>
            <c:strRef>
              <c:f>r_comp_race!$B$2:$B$5</c:f>
              <c:strCache>
                <c:ptCount val="4"/>
                <c:pt idx="0">
                  <c:v>Hakka</c:v>
                </c:pt>
                <c:pt idx="1">
                  <c:v>Mainlander</c:v>
                </c:pt>
                <c:pt idx="2">
                  <c:v>Minnan</c:v>
                </c:pt>
                <c:pt idx="3">
                  <c:v>Other</c:v>
                </c:pt>
              </c:strCache>
            </c:strRef>
          </c:cat>
          <c:val>
            <c:numRef>
              <c:f>r_comp_race!$F$2:$F$5</c:f>
              <c:numCache>
                <c:formatCode>General</c:formatCode>
                <c:ptCount val="4"/>
                <c:pt idx="0">
                  <c:v>0.16283582150936127</c:v>
                </c:pt>
                <c:pt idx="1">
                  <c:v>0.17476038634777069</c:v>
                </c:pt>
                <c:pt idx="2">
                  <c:v>0.20797176659107208</c:v>
                </c:pt>
                <c:pt idx="3">
                  <c:v>0.29978558421134949</c:v>
                </c:pt>
              </c:numCache>
            </c:numRef>
          </c:val>
          <c:extLst xmlns:c16r2="http://schemas.microsoft.com/office/drawing/2015/06/chart">
            <c:ext xmlns:c16="http://schemas.microsoft.com/office/drawing/2014/chart" uri="{C3380CC4-5D6E-409C-BE32-E72D297353CC}">
              <c16:uniqueId val="{00000000-E0D0-4D11-BBA3-022E2C351928}"/>
            </c:ext>
          </c:extLst>
        </c:ser>
        <c:ser>
          <c:idx val="0"/>
          <c:order val="1"/>
          <c:tx>
            <c:strRef>
              <c:f>r_comp_race!$G$1</c:f>
              <c:strCache>
                <c:ptCount val="1"/>
                <c:pt idx="0">
                  <c:v>Q2</c:v>
                </c:pt>
              </c:strCache>
            </c:strRef>
          </c:tx>
          <c:spPr>
            <a:solidFill>
              <a:schemeClr val="accent5">
                <a:lumMod val="60000"/>
                <a:lumOff val="40000"/>
              </a:schemeClr>
            </a:solidFill>
            <a:ln>
              <a:solidFill>
                <a:schemeClr val="accent5">
                  <a:lumMod val="60000"/>
                  <a:lumOff val="40000"/>
                </a:schemeClr>
              </a:solidFill>
            </a:ln>
            <a:effectLst/>
          </c:spPr>
          <c:invertIfNegative val="0"/>
          <c:cat>
            <c:strRef>
              <c:f>r_comp_race!$B$2:$B$5</c:f>
              <c:strCache>
                <c:ptCount val="4"/>
                <c:pt idx="0">
                  <c:v>Hakka</c:v>
                </c:pt>
                <c:pt idx="1">
                  <c:v>Mainlander</c:v>
                </c:pt>
                <c:pt idx="2">
                  <c:v>Minnan</c:v>
                </c:pt>
                <c:pt idx="3">
                  <c:v>Other</c:v>
                </c:pt>
              </c:strCache>
            </c:strRef>
          </c:cat>
          <c:val>
            <c:numRef>
              <c:f>r_comp_race!$G$2:$G$5</c:f>
              <c:numCache>
                <c:formatCode>General</c:formatCode>
                <c:ptCount val="4"/>
                <c:pt idx="0">
                  <c:v>0.15324251353740692</c:v>
                </c:pt>
                <c:pt idx="1">
                  <c:v>0.15936511754989624</c:v>
                </c:pt>
                <c:pt idx="2">
                  <c:v>0.21364578604698181</c:v>
                </c:pt>
                <c:pt idx="3">
                  <c:v>0.22817189991474152</c:v>
                </c:pt>
              </c:numCache>
            </c:numRef>
          </c:val>
          <c:extLst xmlns:c16r2="http://schemas.microsoft.com/office/drawing/2015/06/chart">
            <c:ext xmlns:c16="http://schemas.microsoft.com/office/drawing/2014/chart" uri="{C3380CC4-5D6E-409C-BE32-E72D297353CC}">
              <c16:uniqueId val="{00000004-E0D0-4D11-BBA3-022E2C351928}"/>
            </c:ext>
          </c:extLst>
        </c:ser>
        <c:ser>
          <c:idx val="1"/>
          <c:order val="2"/>
          <c:tx>
            <c:strRef>
              <c:f>r_comp_race!$H$1</c:f>
              <c:strCache>
                <c:ptCount val="1"/>
                <c:pt idx="0">
                  <c:v>Q3</c:v>
                </c:pt>
              </c:strCache>
            </c:strRef>
          </c:tx>
          <c:spPr>
            <a:solidFill>
              <a:srgbClr val="FF0000"/>
            </a:solidFill>
            <a:ln>
              <a:solidFill>
                <a:srgbClr val="FF0000"/>
              </a:solidFill>
            </a:ln>
            <a:effectLst/>
          </c:spPr>
          <c:invertIfNegative val="0"/>
          <c:cat>
            <c:strRef>
              <c:f>r_comp_race!$B$2:$B$5</c:f>
              <c:strCache>
                <c:ptCount val="4"/>
                <c:pt idx="0">
                  <c:v>Hakka</c:v>
                </c:pt>
                <c:pt idx="1">
                  <c:v>Mainlander</c:v>
                </c:pt>
                <c:pt idx="2">
                  <c:v>Minnan</c:v>
                </c:pt>
                <c:pt idx="3">
                  <c:v>Other</c:v>
                </c:pt>
              </c:strCache>
            </c:strRef>
          </c:cat>
          <c:val>
            <c:numRef>
              <c:f>r_comp_race!$H$2:$H$5</c:f>
              <c:numCache>
                <c:formatCode>General</c:formatCode>
                <c:ptCount val="4"/>
                <c:pt idx="0">
                  <c:v>0.19018422067165375</c:v>
                </c:pt>
                <c:pt idx="1">
                  <c:v>0.21130135655403137</c:v>
                </c:pt>
                <c:pt idx="2">
                  <c:v>0.19991676509380341</c:v>
                </c:pt>
                <c:pt idx="3">
                  <c:v>0.16312612593173981</c:v>
                </c:pt>
              </c:numCache>
            </c:numRef>
          </c:val>
          <c:extLst xmlns:c16r2="http://schemas.microsoft.com/office/drawing/2015/06/chart">
            <c:ext xmlns:c16="http://schemas.microsoft.com/office/drawing/2014/chart" uri="{C3380CC4-5D6E-409C-BE32-E72D297353CC}">
              <c16:uniqueId val="{00000005-E0D0-4D11-BBA3-022E2C351928}"/>
            </c:ext>
          </c:extLst>
        </c:ser>
        <c:ser>
          <c:idx val="3"/>
          <c:order val="3"/>
          <c:tx>
            <c:strRef>
              <c:f>r_comp_race!$I$1</c:f>
              <c:strCache>
                <c:ptCount val="1"/>
                <c:pt idx="0">
                  <c:v>Q4</c:v>
                </c:pt>
              </c:strCache>
            </c:strRef>
          </c:tx>
          <c:spPr>
            <a:solidFill>
              <a:schemeClr val="accent2">
                <a:lumMod val="60000"/>
                <a:lumOff val="40000"/>
              </a:schemeClr>
            </a:solidFill>
            <a:ln>
              <a:solidFill>
                <a:schemeClr val="accent2">
                  <a:lumMod val="60000"/>
                  <a:lumOff val="40000"/>
                </a:schemeClr>
              </a:solidFill>
            </a:ln>
            <a:effectLst/>
          </c:spPr>
          <c:invertIfNegative val="0"/>
          <c:cat>
            <c:strRef>
              <c:f>r_comp_race!$B$2:$B$5</c:f>
              <c:strCache>
                <c:ptCount val="4"/>
                <c:pt idx="0">
                  <c:v>Hakka</c:v>
                </c:pt>
                <c:pt idx="1">
                  <c:v>Mainlander</c:v>
                </c:pt>
                <c:pt idx="2">
                  <c:v>Minnan</c:v>
                </c:pt>
                <c:pt idx="3">
                  <c:v>Other</c:v>
                </c:pt>
              </c:strCache>
            </c:strRef>
          </c:cat>
          <c:val>
            <c:numRef>
              <c:f>r_comp_race!$I$2:$I$5</c:f>
              <c:numCache>
                <c:formatCode>General</c:formatCode>
                <c:ptCount val="4"/>
                <c:pt idx="0">
                  <c:v>0.26432758569717407</c:v>
                </c:pt>
                <c:pt idx="1">
                  <c:v>0.24648904800415039</c:v>
                </c:pt>
                <c:pt idx="2">
                  <c:v>0.18306609988212585</c:v>
                </c:pt>
                <c:pt idx="3">
                  <c:v>0.13790075480937958</c:v>
                </c:pt>
              </c:numCache>
            </c:numRef>
          </c:val>
          <c:extLst xmlns:c16r2="http://schemas.microsoft.com/office/drawing/2015/06/chart">
            <c:ext xmlns:c16="http://schemas.microsoft.com/office/drawing/2014/chart" uri="{C3380CC4-5D6E-409C-BE32-E72D297353CC}">
              <c16:uniqueId val="{00000006-E0D0-4D11-BBA3-022E2C351928}"/>
            </c:ext>
          </c:extLst>
        </c:ser>
        <c:ser>
          <c:idx val="4"/>
          <c:order val="4"/>
          <c:tx>
            <c:strRef>
              <c:f>r_comp_race!$J$1</c:f>
              <c:strCache>
                <c:ptCount val="1"/>
                <c:pt idx="0">
                  <c:v>D9</c:v>
                </c:pt>
              </c:strCache>
            </c:strRef>
          </c:tx>
          <c:spPr>
            <a:solidFill>
              <a:schemeClr val="accent6"/>
            </a:solidFill>
            <a:ln>
              <a:solidFill>
                <a:schemeClr val="accent6"/>
              </a:solidFill>
            </a:ln>
            <a:effectLst/>
          </c:spPr>
          <c:invertIfNegative val="0"/>
          <c:cat>
            <c:strRef>
              <c:f>r_comp_race!$B$2:$B$5</c:f>
              <c:strCache>
                <c:ptCount val="4"/>
                <c:pt idx="0">
                  <c:v>Hakka</c:v>
                </c:pt>
                <c:pt idx="1">
                  <c:v>Mainlander</c:v>
                </c:pt>
                <c:pt idx="2">
                  <c:v>Minnan</c:v>
                </c:pt>
                <c:pt idx="3">
                  <c:v>Other</c:v>
                </c:pt>
              </c:strCache>
            </c:strRef>
          </c:cat>
          <c:val>
            <c:numRef>
              <c:f>r_comp_race!$J$2:$J$5</c:f>
              <c:numCache>
                <c:formatCode>General</c:formatCode>
                <c:ptCount val="4"/>
                <c:pt idx="0">
                  <c:v>0.1299096941947937</c:v>
                </c:pt>
                <c:pt idx="1">
                  <c:v>0.10558010637760162</c:v>
                </c:pt>
                <c:pt idx="2">
                  <c:v>9.5096603035926819E-2</c:v>
                </c:pt>
                <c:pt idx="3">
                  <c:v>8.1340961158275604E-2</c:v>
                </c:pt>
              </c:numCache>
            </c:numRef>
          </c:val>
          <c:extLst xmlns:c16r2="http://schemas.microsoft.com/office/drawing/2015/06/chart">
            <c:ext xmlns:c16="http://schemas.microsoft.com/office/drawing/2014/chart" uri="{C3380CC4-5D6E-409C-BE32-E72D297353CC}">
              <c16:uniqueId val="{00000007-E0D0-4D11-BBA3-022E2C351928}"/>
            </c:ext>
          </c:extLst>
        </c:ser>
        <c:ser>
          <c:idx val="5"/>
          <c:order val="5"/>
          <c:tx>
            <c:strRef>
              <c:f>r_comp_race!$K$1</c:f>
              <c:strCache>
                <c:ptCount val="1"/>
                <c:pt idx="0">
                  <c:v>D10</c:v>
                </c:pt>
              </c:strCache>
            </c:strRef>
          </c:tx>
          <c:spPr>
            <a:solidFill>
              <a:schemeClr val="tx1"/>
            </a:solidFill>
            <a:ln>
              <a:solidFill>
                <a:schemeClr val="tx1"/>
              </a:solidFill>
            </a:ln>
            <a:effectLst/>
          </c:spPr>
          <c:invertIfNegative val="0"/>
          <c:cat>
            <c:strRef>
              <c:f>r_comp_race!$B$2:$B$5</c:f>
              <c:strCache>
                <c:ptCount val="4"/>
                <c:pt idx="0">
                  <c:v>Hakka</c:v>
                </c:pt>
                <c:pt idx="1">
                  <c:v>Mainlander</c:v>
                </c:pt>
                <c:pt idx="2">
                  <c:v>Minnan</c:v>
                </c:pt>
                <c:pt idx="3">
                  <c:v>Other</c:v>
                </c:pt>
              </c:strCache>
            </c:strRef>
          </c:cat>
          <c:val>
            <c:numRef>
              <c:f>r_comp_race!$K$2:$K$5</c:f>
              <c:numCache>
                <c:formatCode>General</c:formatCode>
                <c:ptCount val="4"/>
                <c:pt idx="0">
                  <c:v>9.9500149488449097E-2</c:v>
                </c:pt>
                <c:pt idx="1">
                  <c:v>0.10250397771596909</c:v>
                </c:pt>
                <c:pt idx="2">
                  <c:v>0.10030297935009003</c:v>
                </c:pt>
                <c:pt idx="3">
                  <c:v>8.9674666523933411E-2</c:v>
                </c:pt>
              </c:numCache>
            </c:numRef>
          </c:val>
          <c:extLst xmlns:c16r2="http://schemas.microsoft.com/office/drawing/2015/06/chart">
            <c:ext xmlns:c16="http://schemas.microsoft.com/office/drawing/2014/chart" uri="{C3380CC4-5D6E-409C-BE32-E72D297353CC}">
              <c16:uniqueId val="{00000008-E0D0-4D11-BBA3-022E2C351928}"/>
            </c:ext>
          </c:extLst>
        </c:ser>
        <c:dLbls>
          <c:showLegendKey val="0"/>
          <c:showVal val="0"/>
          <c:showCatName val="0"/>
          <c:showSerName val="0"/>
          <c:showPercent val="0"/>
          <c:showBubbleSize val="0"/>
        </c:dLbls>
        <c:gapWidth val="219"/>
        <c:overlap val="100"/>
        <c:axId val="-657947520"/>
        <c:axId val="-646111424"/>
      </c:barChart>
      <c:catAx>
        <c:axId val="-6579475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11424"/>
        <c:crosses val="autoZero"/>
        <c:auto val="1"/>
        <c:lblAlgn val="ctr"/>
        <c:lblOffset val="100"/>
        <c:noMultiLvlLbl val="0"/>
      </c:catAx>
      <c:valAx>
        <c:axId val="-6461114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7520"/>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349554242435707"/>
          <c:h val="7.619997085816776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B19 - Composition of income</a:t>
            </a:r>
            <a:r>
              <a:rPr lang="en-US" sz="1680" b="1" baseline="0"/>
              <a:t> quintiles by region</a:t>
            </a:r>
            <a:r>
              <a:rPr lang="en-US" sz="1680" b="1"/>
              <a:t>, 1996</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1734839753261084"/>
        </c:manualLayout>
      </c:layout>
      <c:barChart>
        <c:barDir val="col"/>
        <c:grouping val="percentStacked"/>
        <c:varyColors val="0"/>
        <c:ser>
          <c:idx val="3"/>
          <c:order val="0"/>
          <c:tx>
            <c:v>East</c:v>
          </c:tx>
          <c:spPr>
            <a:solidFill>
              <a:schemeClr val="accent5"/>
            </a:solidFill>
            <a:ln>
              <a:solidFill>
                <a:schemeClr val="accent5"/>
              </a:solidFill>
            </a:ln>
            <a:effectLst/>
          </c:spPr>
          <c:invertIfNegative val="0"/>
          <c:cat>
            <c:strRef>
              <c:f>r_comp!$B$2:$B$6</c:f>
              <c:strCache>
                <c:ptCount val="5"/>
                <c:pt idx="0">
                  <c:v>Q1</c:v>
                </c:pt>
                <c:pt idx="1">
                  <c:v>Q2</c:v>
                </c:pt>
                <c:pt idx="2">
                  <c:v>Q3</c:v>
                </c:pt>
                <c:pt idx="3">
                  <c:v>Q4</c:v>
                </c:pt>
                <c:pt idx="4">
                  <c:v>Q5</c:v>
                </c:pt>
              </c:strCache>
            </c:strRef>
          </c:cat>
          <c:val>
            <c:numRef>
              <c:f>r_comp!$J$2:$J$6</c:f>
              <c:numCache>
                <c:formatCode>General</c:formatCode>
                <c:ptCount val="5"/>
                <c:pt idx="0">
                  <c:v>8.5394508108856945E-2</c:v>
                </c:pt>
                <c:pt idx="1">
                  <c:v>5.0391346557877741E-2</c:v>
                </c:pt>
                <c:pt idx="2">
                  <c:v>4.9746962338589475E-2</c:v>
                </c:pt>
                <c:pt idx="3">
                  <c:v>5.4824330901320856E-2</c:v>
                </c:pt>
                <c:pt idx="4">
                  <c:v>3.8445463135269774E-2</c:v>
                </c:pt>
              </c:numCache>
            </c:numRef>
          </c:val>
          <c:extLst xmlns:c16r2="http://schemas.microsoft.com/office/drawing/2015/06/chart">
            <c:ext xmlns:c16="http://schemas.microsoft.com/office/drawing/2014/chart" uri="{C3380CC4-5D6E-409C-BE32-E72D297353CC}">
              <c16:uniqueId val="{00000002-60B8-4396-A182-3876E906287A}"/>
            </c:ext>
          </c:extLst>
        </c:ser>
        <c:ser>
          <c:idx val="0"/>
          <c:order val="1"/>
          <c:tx>
            <c:v>North</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r_comp!$L$2:$L$6</c:f>
              <c:numCache>
                <c:formatCode>General</c:formatCode>
                <c:ptCount val="5"/>
                <c:pt idx="0">
                  <c:v>0.23025522869541301</c:v>
                </c:pt>
                <c:pt idx="1">
                  <c:v>0.41094126505325052</c:v>
                </c:pt>
                <c:pt idx="2">
                  <c:v>0.4905669006869291</c:v>
                </c:pt>
                <c:pt idx="3">
                  <c:v>0.54556153158560206</c:v>
                </c:pt>
                <c:pt idx="4">
                  <c:v>0.54882180077607057</c:v>
                </c:pt>
              </c:numCache>
            </c:numRef>
          </c:val>
          <c:extLst xmlns:c16r2="http://schemas.microsoft.com/office/drawing/2015/06/chart">
            <c:ext xmlns:c16="http://schemas.microsoft.com/office/drawing/2014/chart" uri="{C3380CC4-5D6E-409C-BE32-E72D297353CC}">
              <c16:uniqueId val="{00000004-60B8-4396-A182-3876E906287A}"/>
            </c:ext>
          </c:extLst>
        </c:ser>
        <c:ser>
          <c:idx val="2"/>
          <c:order val="2"/>
          <c:tx>
            <c:v>Middle</c:v>
          </c:tx>
          <c:spPr>
            <a:solidFill>
              <a:schemeClr val="accent6"/>
            </a:solidFill>
            <a:ln>
              <a:solidFill>
                <a:schemeClr val="accent6"/>
              </a:solidFill>
            </a:ln>
            <a:effectLst/>
          </c:spPr>
          <c:invertIfNegative val="0"/>
          <c:cat>
            <c:strRef>
              <c:f>r_comp!$B$2:$B$6</c:f>
              <c:strCache>
                <c:ptCount val="5"/>
                <c:pt idx="0">
                  <c:v>Q1</c:v>
                </c:pt>
                <c:pt idx="1">
                  <c:v>Q2</c:v>
                </c:pt>
                <c:pt idx="2">
                  <c:v>Q3</c:v>
                </c:pt>
                <c:pt idx="3">
                  <c:v>Q4</c:v>
                </c:pt>
                <c:pt idx="4">
                  <c:v>Q5</c:v>
                </c:pt>
              </c:strCache>
            </c:strRef>
          </c:cat>
          <c:val>
            <c:numRef>
              <c:f>r_comp!$K$2:$K$6</c:f>
              <c:numCache>
                <c:formatCode>General</c:formatCode>
                <c:ptCount val="5"/>
                <c:pt idx="0">
                  <c:v>0.24030667208233186</c:v>
                </c:pt>
                <c:pt idx="1">
                  <c:v>0.24696974102381897</c:v>
                </c:pt>
                <c:pt idx="2">
                  <c:v>0.22024732361651223</c:v>
                </c:pt>
                <c:pt idx="3">
                  <c:v>0.19275966998301666</c:v>
                </c:pt>
                <c:pt idx="4">
                  <c:v>0.21602903583803559</c:v>
                </c:pt>
              </c:numCache>
            </c:numRef>
          </c:val>
          <c:extLst xmlns:c16r2="http://schemas.microsoft.com/office/drawing/2015/06/chart">
            <c:ext xmlns:c16="http://schemas.microsoft.com/office/drawing/2014/chart" uri="{C3380CC4-5D6E-409C-BE32-E72D297353CC}">
              <c16:uniqueId val="{00000006-60B8-4396-A182-3876E906287A}"/>
            </c:ext>
          </c:extLst>
        </c:ser>
        <c:ser>
          <c:idx val="1"/>
          <c:order val="3"/>
          <c:tx>
            <c:v>South</c:v>
          </c:tx>
          <c:spPr>
            <a:solidFill>
              <a:schemeClr val="accent4"/>
            </a:solidFill>
            <a:ln>
              <a:solidFill>
                <a:schemeClr val="accent4"/>
              </a:solidFill>
            </a:ln>
            <a:effectLst/>
          </c:spPr>
          <c:invertIfNegative val="0"/>
          <c:cat>
            <c:strRef>
              <c:f>r_comp!$B$2:$B$6</c:f>
              <c:strCache>
                <c:ptCount val="5"/>
                <c:pt idx="0">
                  <c:v>Q1</c:v>
                </c:pt>
                <c:pt idx="1">
                  <c:v>Q2</c:v>
                </c:pt>
                <c:pt idx="2">
                  <c:v>Q3</c:v>
                </c:pt>
                <c:pt idx="3">
                  <c:v>Q4</c:v>
                </c:pt>
                <c:pt idx="4">
                  <c:v>Q5</c:v>
                </c:pt>
              </c:strCache>
            </c:strRef>
          </c:cat>
          <c:val>
            <c:numRef>
              <c:f>r_comp!$M$2:$M$6</c:f>
              <c:numCache>
                <c:formatCode>General</c:formatCode>
                <c:ptCount val="5"/>
                <c:pt idx="0">
                  <c:v>0.44404359111339814</c:v>
                </c:pt>
                <c:pt idx="1">
                  <c:v>0.29169764736505277</c:v>
                </c:pt>
                <c:pt idx="2">
                  <c:v>0.23943881335796918</c:v>
                </c:pt>
                <c:pt idx="3">
                  <c:v>0.2068544675300604</c:v>
                </c:pt>
                <c:pt idx="4">
                  <c:v>0.196703700250624</c:v>
                </c:pt>
              </c:numCache>
            </c:numRef>
          </c:val>
          <c:extLst xmlns:c16r2="http://schemas.microsoft.com/office/drawing/2015/06/chart">
            <c:ext xmlns:c16="http://schemas.microsoft.com/office/drawing/2014/chart" uri="{C3380CC4-5D6E-409C-BE32-E72D297353CC}">
              <c16:uniqueId val="{00000008-60B8-4396-A182-3876E906287A}"/>
            </c:ext>
          </c:extLst>
        </c:ser>
        <c:dLbls>
          <c:showLegendKey val="0"/>
          <c:showVal val="0"/>
          <c:showCatName val="0"/>
          <c:showSerName val="0"/>
          <c:showPercent val="0"/>
          <c:showBubbleSize val="0"/>
        </c:dLbls>
        <c:gapWidth val="219"/>
        <c:overlap val="100"/>
        <c:axId val="-646095104"/>
        <c:axId val="-646094560"/>
      </c:barChart>
      <c:catAx>
        <c:axId val="-6460951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94560"/>
        <c:crosses val="autoZero"/>
        <c:auto val="1"/>
        <c:lblAlgn val="ctr"/>
        <c:lblOffset val="100"/>
        <c:noMultiLvlLbl val="0"/>
      </c:catAx>
      <c:valAx>
        <c:axId val="-6460945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95104"/>
        <c:crosses val="autoZero"/>
        <c:crossBetween val="between"/>
      </c:valAx>
      <c:spPr>
        <a:noFill/>
        <a:ln>
          <a:solidFill>
            <a:sysClr val="windowText" lastClr="000000"/>
          </a:solidFill>
        </a:ln>
        <a:effectLst/>
      </c:spPr>
    </c:plotArea>
    <c:legend>
      <c:legendPos val="b"/>
      <c:layout>
        <c:manualLayout>
          <c:xMode val="edge"/>
          <c:yMode val="edge"/>
          <c:x val="6.3676880372830341E-2"/>
          <c:y val="0.79586130251899923"/>
          <c:w val="0.90650218480517142"/>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B20 - Composition of income quintiles by region, 2016</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1734839753261084"/>
        </c:manualLayout>
      </c:layout>
      <c:barChart>
        <c:barDir val="col"/>
        <c:grouping val="percentStacked"/>
        <c:varyColors val="0"/>
        <c:ser>
          <c:idx val="3"/>
          <c:order val="0"/>
          <c:tx>
            <c:v>East</c:v>
          </c:tx>
          <c:spPr>
            <a:solidFill>
              <a:schemeClr val="accent5"/>
            </a:solidFill>
            <a:ln>
              <a:solidFill>
                <a:schemeClr val="accent5"/>
              </a:solidFill>
            </a:ln>
            <a:effectLst/>
          </c:spPr>
          <c:invertIfNegative val="0"/>
          <c:cat>
            <c:strRef>
              <c:f>r_comp!$B$2:$B$6</c:f>
              <c:strCache>
                <c:ptCount val="5"/>
                <c:pt idx="0">
                  <c:v>Q1</c:v>
                </c:pt>
                <c:pt idx="1">
                  <c:v>Q2</c:v>
                </c:pt>
                <c:pt idx="2">
                  <c:v>Q3</c:v>
                </c:pt>
                <c:pt idx="3">
                  <c:v>Q4</c:v>
                </c:pt>
                <c:pt idx="4">
                  <c:v>Q5</c:v>
                </c:pt>
              </c:strCache>
            </c:strRef>
          </c:cat>
          <c:val>
            <c:numRef>
              <c:f>r_comp!$J$27:$J$31</c:f>
              <c:numCache>
                <c:formatCode>General</c:formatCode>
                <c:ptCount val="5"/>
                <c:pt idx="0">
                  <c:v>5.9212765617366485E-2</c:v>
                </c:pt>
                <c:pt idx="1">
                  <c:v>3.4461625885922061E-2</c:v>
                </c:pt>
                <c:pt idx="2">
                  <c:v>2.1355607826020719E-2</c:v>
                </c:pt>
                <c:pt idx="3">
                  <c:v>1.0320529957977735E-2</c:v>
                </c:pt>
                <c:pt idx="4">
                  <c:v>7.4636421103252051E-3</c:v>
                </c:pt>
              </c:numCache>
            </c:numRef>
          </c:val>
          <c:extLst xmlns:c16r2="http://schemas.microsoft.com/office/drawing/2015/06/chart">
            <c:ext xmlns:c16="http://schemas.microsoft.com/office/drawing/2014/chart" uri="{C3380CC4-5D6E-409C-BE32-E72D297353CC}">
              <c16:uniqueId val="{00000002-D7D1-48F6-B875-41DB41F8CE20}"/>
            </c:ext>
          </c:extLst>
        </c:ser>
        <c:ser>
          <c:idx val="0"/>
          <c:order val="1"/>
          <c:tx>
            <c:v>North</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r_comp!$L$27:$L$31</c:f>
              <c:numCache>
                <c:formatCode>General</c:formatCode>
                <c:ptCount val="5"/>
                <c:pt idx="0">
                  <c:v>0.37005657272509324</c:v>
                </c:pt>
                <c:pt idx="1">
                  <c:v>0.4191456601386111</c:v>
                </c:pt>
                <c:pt idx="2">
                  <c:v>0.51379273173035811</c:v>
                </c:pt>
                <c:pt idx="3">
                  <c:v>0.60237430982548834</c:v>
                </c:pt>
                <c:pt idx="4">
                  <c:v>0.66767005333394835</c:v>
                </c:pt>
              </c:numCache>
            </c:numRef>
          </c:val>
          <c:extLst xmlns:c16r2="http://schemas.microsoft.com/office/drawing/2015/06/chart">
            <c:ext xmlns:c16="http://schemas.microsoft.com/office/drawing/2014/chart" uri="{C3380CC4-5D6E-409C-BE32-E72D297353CC}">
              <c16:uniqueId val="{00000004-D7D1-48F6-B875-41DB41F8CE20}"/>
            </c:ext>
          </c:extLst>
        </c:ser>
        <c:ser>
          <c:idx val="2"/>
          <c:order val="2"/>
          <c:tx>
            <c:v>Middle</c:v>
          </c:tx>
          <c:spPr>
            <a:solidFill>
              <a:schemeClr val="accent6"/>
            </a:solidFill>
            <a:ln>
              <a:solidFill>
                <a:schemeClr val="accent6"/>
              </a:solidFill>
            </a:ln>
            <a:effectLst/>
          </c:spPr>
          <c:invertIfNegative val="0"/>
          <c:cat>
            <c:strRef>
              <c:f>r_comp!$B$2:$B$6</c:f>
              <c:strCache>
                <c:ptCount val="5"/>
                <c:pt idx="0">
                  <c:v>Q1</c:v>
                </c:pt>
                <c:pt idx="1">
                  <c:v>Q2</c:v>
                </c:pt>
                <c:pt idx="2">
                  <c:v>Q3</c:v>
                </c:pt>
                <c:pt idx="3">
                  <c:v>Q4</c:v>
                </c:pt>
                <c:pt idx="4">
                  <c:v>Q5</c:v>
                </c:pt>
              </c:strCache>
            </c:strRef>
          </c:cat>
          <c:val>
            <c:numRef>
              <c:f>r_comp!$K$27:$K$31</c:f>
              <c:numCache>
                <c:formatCode>General</c:formatCode>
                <c:ptCount val="5"/>
                <c:pt idx="0">
                  <c:v>0.15613343860674575</c:v>
                </c:pt>
                <c:pt idx="1">
                  <c:v>0.19748477415892055</c:v>
                </c:pt>
                <c:pt idx="2">
                  <c:v>0.17439867032928044</c:v>
                </c:pt>
                <c:pt idx="3">
                  <c:v>0.16877274026582129</c:v>
                </c:pt>
                <c:pt idx="4">
                  <c:v>0.14696445616907877</c:v>
                </c:pt>
              </c:numCache>
            </c:numRef>
          </c:val>
          <c:extLst xmlns:c16r2="http://schemas.microsoft.com/office/drawing/2015/06/chart">
            <c:ext xmlns:c16="http://schemas.microsoft.com/office/drawing/2014/chart" uri="{C3380CC4-5D6E-409C-BE32-E72D297353CC}">
              <c16:uniqueId val="{00000006-D7D1-48F6-B875-41DB41F8CE20}"/>
            </c:ext>
          </c:extLst>
        </c:ser>
        <c:ser>
          <c:idx val="1"/>
          <c:order val="3"/>
          <c:tx>
            <c:v>South</c:v>
          </c:tx>
          <c:spPr>
            <a:solidFill>
              <a:schemeClr val="accent4"/>
            </a:solidFill>
            <a:ln>
              <a:solidFill>
                <a:schemeClr val="accent4"/>
              </a:solidFill>
            </a:ln>
            <a:effectLst/>
          </c:spPr>
          <c:invertIfNegative val="0"/>
          <c:cat>
            <c:strRef>
              <c:f>r_comp!$B$2:$B$6</c:f>
              <c:strCache>
                <c:ptCount val="5"/>
                <c:pt idx="0">
                  <c:v>Q1</c:v>
                </c:pt>
                <c:pt idx="1">
                  <c:v>Q2</c:v>
                </c:pt>
                <c:pt idx="2">
                  <c:v>Q3</c:v>
                </c:pt>
                <c:pt idx="3">
                  <c:v>Q4</c:v>
                </c:pt>
                <c:pt idx="4">
                  <c:v>Q5</c:v>
                </c:pt>
              </c:strCache>
            </c:strRef>
          </c:cat>
          <c:val>
            <c:numRef>
              <c:f>r_comp!$M$27:$M$31</c:f>
              <c:numCache>
                <c:formatCode>General</c:formatCode>
                <c:ptCount val="5"/>
                <c:pt idx="0">
                  <c:v>0.41459722305079455</c:v>
                </c:pt>
                <c:pt idx="1">
                  <c:v>0.34890793981654633</c:v>
                </c:pt>
                <c:pt idx="2">
                  <c:v>0.29045299011434078</c:v>
                </c:pt>
                <c:pt idx="3">
                  <c:v>0.21853241995071263</c:v>
                </c:pt>
                <c:pt idx="4">
                  <c:v>0.17790184838664766</c:v>
                </c:pt>
              </c:numCache>
            </c:numRef>
          </c:val>
          <c:extLst xmlns:c16r2="http://schemas.microsoft.com/office/drawing/2015/06/chart">
            <c:ext xmlns:c16="http://schemas.microsoft.com/office/drawing/2014/chart" uri="{C3380CC4-5D6E-409C-BE32-E72D297353CC}">
              <c16:uniqueId val="{00000008-D7D1-48F6-B875-41DB41F8CE20}"/>
            </c:ext>
          </c:extLst>
        </c:ser>
        <c:dLbls>
          <c:showLegendKey val="0"/>
          <c:showVal val="0"/>
          <c:showCatName val="0"/>
          <c:showSerName val="0"/>
          <c:showPercent val="0"/>
          <c:showBubbleSize val="0"/>
        </c:dLbls>
        <c:gapWidth val="219"/>
        <c:overlap val="100"/>
        <c:axId val="-646102176"/>
        <c:axId val="-646099456"/>
      </c:barChart>
      <c:catAx>
        <c:axId val="-6461021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99456"/>
        <c:crosses val="autoZero"/>
        <c:auto val="1"/>
        <c:lblAlgn val="ctr"/>
        <c:lblOffset val="100"/>
        <c:noMultiLvlLbl val="0"/>
      </c:catAx>
      <c:valAx>
        <c:axId val="-6460994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02176"/>
        <c:crosses val="autoZero"/>
        <c:crossBetween val="between"/>
      </c:valAx>
      <c:spPr>
        <a:noFill/>
        <a:ln>
          <a:solidFill>
            <a:sysClr val="windowText" lastClr="000000"/>
          </a:solidFill>
        </a:ln>
        <a:effectLst/>
      </c:spPr>
    </c:plotArea>
    <c:legend>
      <c:legendPos val="b"/>
      <c:layout>
        <c:manualLayout>
          <c:xMode val="edge"/>
          <c:yMode val="edge"/>
          <c:x val="6.3676880372830341E-2"/>
          <c:y val="0.79586130251899923"/>
          <c:w val="0.90650218480517142"/>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B21 - Vote for DPP by region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r_vote!$B$30</c:f>
              <c:strCache>
                <c:ptCount val="1"/>
                <c:pt idx="0">
                  <c:v>East</c:v>
                </c:pt>
              </c:strCache>
            </c:strRef>
          </c:tx>
          <c:spPr>
            <a:solidFill>
              <a:schemeClr val="accent5"/>
            </a:solidFill>
            <a:ln>
              <a:solidFill>
                <a:schemeClr val="accent5"/>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r_vote!$C$30:$H$30</c:f>
              <c:numCache>
                <c:formatCode>General</c:formatCode>
                <c:ptCount val="6"/>
                <c:pt idx="0">
                  <c:v>0.19650790095329285</c:v>
                </c:pt>
                <c:pt idx="1">
                  <c:v>0.22742557525634766</c:v>
                </c:pt>
                <c:pt idx="2">
                  <c:v>0.2716107964515686</c:v>
                </c:pt>
                <c:pt idx="3">
                  <c:v>0.27232968807220459</c:v>
                </c:pt>
                <c:pt idx="4">
                  <c:v>0.21469125151634216</c:v>
                </c:pt>
                <c:pt idx="5">
                  <c:v>0.45321828126907349</c:v>
                </c:pt>
              </c:numCache>
            </c:numRef>
          </c:val>
          <c:extLst xmlns:c16r2="http://schemas.microsoft.com/office/drawing/2015/06/chart">
            <c:ext xmlns:c16="http://schemas.microsoft.com/office/drawing/2014/chart" uri="{C3380CC4-5D6E-409C-BE32-E72D297353CC}">
              <c16:uniqueId val="{00000000-6A0E-4172-9BB5-84831EF58749}"/>
            </c:ext>
          </c:extLst>
        </c:ser>
        <c:ser>
          <c:idx val="1"/>
          <c:order val="1"/>
          <c:tx>
            <c:strRef>
              <c:f>r_vote!$B$32</c:f>
              <c:strCache>
                <c:ptCount val="1"/>
                <c:pt idx="0">
                  <c:v>North</c:v>
                </c:pt>
              </c:strCache>
            </c:strRef>
          </c:tx>
          <c:spPr>
            <a:solidFill>
              <a:srgbClr val="FF0000"/>
            </a:solidFill>
            <a:ln>
              <a:solidFill>
                <a:srgbClr val="FF0000"/>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r_vote!$C$32:$H$32</c:f>
              <c:numCache>
                <c:formatCode>General</c:formatCode>
                <c:ptCount val="6"/>
                <c:pt idx="0">
                  <c:v>0.21432812511920929</c:v>
                </c:pt>
                <c:pt idx="1">
                  <c:v>0.40815886855125427</c:v>
                </c:pt>
                <c:pt idx="2">
                  <c:v>0.41500541567802429</c:v>
                </c:pt>
                <c:pt idx="3">
                  <c:v>0.36297094821929932</c:v>
                </c:pt>
                <c:pt idx="4">
                  <c:v>0.41548499464988708</c:v>
                </c:pt>
                <c:pt idx="5">
                  <c:v>0.49064385890960693</c:v>
                </c:pt>
              </c:numCache>
            </c:numRef>
          </c:val>
          <c:extLst xmlns:c16r2="http://schemas.microsoft.com/office/drawing/2015/06/chart">
            <c:ext xmlns:c16="http://schemas.microsoft.com/office/drawing/2014/chart" uri="{C3380CC4-5D6E-409C-BE32-E72D297353CC}">
              <c16:uniqueId val="{00000001-6A0E-4172-9BB5-84831EF58749}"/>
            </c:ext>
          </c:extLst>
        </c:ser>
        <c:ser>
          <c:idx val="2"/>
          <c:order val="2"/>
          <c:tx>
            <c:strRef>
              <c:f>r_vote!$B$31</c:f>
              <c:strCache>
                <c:ptCount val="1"/>
                <c:pt idx="0">
                  <c:v>Middle</c:v>
                </c:pt>
              </c:strCache>
            </c:strRef>
          </c:tx>
          <c:spPr>
            <a:solidFill>
              <a:schemeClr val="accent6"/>
            </a:solidFill>
            <a:ln>
              <a:solidFill>
                <a:schemeClr val="accent6"/>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r_vote!$C$31:$H$31</c:f>
              <c:numCache>
                <c:formatCode>General</c:formatCode>
                <c:ptCount val="6"/>
                <c:pt idx="0">
                  <c:v>0.17357005178928375</c:v>
                </c:pt>
                <c:pt idx="1">
                  <c:v>0.48588615655899048</c:v>
                </c:pt>
                <c:pt idx="2">
                  <c:v>0.49481037259101868</c:v>
                </c:pt>
                <c:pt idx="3">
                  <c:v>0.39280438423156738</c:v>
                </c:pt>
                <c:pt idx="4">
                  <c:v>0.41209828853607178</c:v>
                </c:pt>
                <c:pt idx="5">
                  <c:v>0.60356885194778442</c:v>
                </c:pt>
              </c:numCache>
            </c:numRef>
          </c:val>
          <c:extLst xmlns:c16r2="http://schemas.microsoft.com/office/drawing/2015/06/chart">
            <c:ext xmlns:c16="http://schemas.microsoft.com/office/drawing/2014/chart" uri="{C3380CC4-5D6E-409C-BE32-E72D297353CC}">
              <c16:uniqueId val="{00000002-6A0E-4172-9BB5-84831EF58749}"/>
            </c:ext>
          </c:extLst>
        </c:ser>
        <c:ser>
          <c:idx val="3"/>
          <c:order val="3"/>
          <c:tx>
            <c:strRef>
              <c:f>r_vote!$B$33</c:f>
              <c:strCache>
                <c:ptCount val="1"/>
                <c:pt idx="0">
                  <c:v>South</c:v>
                </c:pt>
              </c:strCache>
            </c:strRef>
          </c:tx>
          <c:spPr>
            <a:solidFill>
              <a:schemeClr val="accent4"/>
            </a:solidFill>
            <a:ln>
              <a:solidFill>
                <a:schemeClr val="accent4"/>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r_vote!$C$33:$H$33</c:f>
              <c:numCache>
                <c:formatCode>General</c:formatCode>
                <c:ptCount val="6"/>
                <c:pt idx="0">
                  <c:v>0.23918850719928741</c:v>
                </c:pt>
                <c:pt idx="1">
                  <c:v>0.54781758785247803</c:v>
                </c:pt>
                <c:pt idx="2">
                  <c:v>0.52755051851272583</c:v>
                </c:pt>
                <c:pt idx="3">
                  <c:v>0.56651788949966431</c:v>
                </c:pt>
                <c:pt idx="4">
                  <c:v>0.54633635282516479</c:v>
                </c:pt>
                <c:pt idx="5">
                  <c:v>0.61212372779846191</c:v>
                </c:pt>
              </c:numCache>
            </c:numRef>
          </c:val>
          <c:extLst xmlns:c16r2="http://schemas.microsoft.com/office/drawing/2015/06/chart">
            <c:ext xmlns:c16="http://schemas.microsoft.com/office/drawing/2014/chart" uri="{C3380CC4-5D6E-409C-BE32-E72D297353CC}">
              <c16:uniqueId val="{00000003-6A0E-4172-9BB5-84831EF58749}"/>
            </c:ext>
          </c:extLst>
        </c:ser>
        <c:dLbls>
          <c:showLegendKey val="0"/>
          <c:showVal val="0"/>
          <c:showCatName val="0"/>
          <c:showSerName val="0"/>
          <c:showPercent val="0"/>
          <c:showBubbleSize val="0"/>
        </c:dLbls>
        <c:gapWidth val="219"/>
        <c:overlap val="-27"/>
        <c:axId val="-646112512"/>
        <c:axId val="-646085856"/>
        <c:extLst xmlns:c16r2="http://schemas.microsoft.com/office/drawing/2015/06/chart"/>
      </c:barChart>
      <c:catAx>
        <c:axId val="-6461125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85856"/>
        <c:crosses val="autoZero"/>
        <c:auto val="1"/>
        <c:lblAlgn val="ctr"/>
        <c:lblOffset val="100"/>
        <c:noMultiLvlLbl val="0"/>
      </c:catAx>
      <c:valAx>
        <c:axId val="-646085856"/>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12512"/>
        <c:crosses val="autoZero"/>
        <c:crossBetween val="between"/>
      </c:valAx>
      <c:spPr>
        <a:noFill/>
        <a:ln>
          <a:solidFill>
            <a:sysClr val="windowText" lastClr="000000"/>
          </a:solidFill>
        </a:ln>
        <a:effectLst/>
      </c:spPr>
    </c:plotArea>
    <c:legend>
      <c:legendPos val="b"/>
      <c:layout>
        <c:manualLayout>
          <c:xMode val="edge"/>
          <c:yMode val="edge"/>
          <c:x val="8.8295313505407494E-2"/>
          <c:y val="0.10900240901873297"/>
          <c:w val="0.33714481098675653"/>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B22 - </a:t>
            </a:r>
            <a:r>
              <a:rPr lang="en-US" b="1"/>
              <a:t>Vote for DPP by age group</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r_vote!$B$18</c:f>
              <c:strCache>
                <c:ptCount val="1"/>
                <c:pt idx="0">
                  <c:v>20-39</c:v>
                </c:pt>
              </c:strCache>
            </c:strRef>
          </c:tx>
          <c:spPr>
            <a:solidFill>
              <a:schemeClr val="accent5"/>
            </a:solidFill>
            <a:ln>
              <a:solidFill>
                <a:schemeClr val="accent5"/>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r_vote!$C$18:$H$18</c:f>
              <c:numCache>
                <c:formatCode>General</c:formatCode>
                <c:ptCount val="6"/>
                <c:pt idx="0">
                  <c:v>0.24751982092857361</c:v>
                </c:pt>
                <c:pt idx="1">
                  <c:v>0.45502656698226929</c:v>
                </c:pt>
                <c:pt idx="2">
                  <c:v>0.45245879888534546</c:v>
                </c:pt>
                <c:pt idx="3">
                  <c:v>0.39374819397926331</c:v>
                </c:pt>
                <c:pt idx="4">
                  <c:v>0.4919535219669342</c:v>
                </c:pt>
                <c:pt idx="5">
                  <c:v>0.6339375376701355</c:v>
                </c:pt>
              </c:numCache>
            </c:numRef>
          </c:val>
          <c:extLst xmlns:c16r2="http://schemas.microsoft.com/office/drawing/2015/06/chart">
            <c:ext xmlns:c16="http://schemas.microsoft.com/office/drawing/2014/chart" uri="{C3380CC4-5D6E-409C-BE32-E72D297353CC}">
              <c16:uniqueId val="{00000000-2ADB-491E-ABB6-DD060E8BED92}"/>
            </c:ext>
          </c:extLst>
        </c:ser>
        <c:ser>
          <c:idx val="1"/>
          <c:order val="1"/>
          <c:tx>
            <c:strRef>
              <c:f>r_vote!$B$19</c:f>
              <c:strCache>
                <c:ptCount val="1"/>
                <c:pt idx="0">
                  <c:v>40-59</c:v>
                </c:pt>
              </c:strCache>
            </c:strRef>
          </c:tx>
          <c:spPr>
            <a:solidFill>
              <a:srgbClr val="FF0000"/>
            </a:solidFill>
            <a:ln>
              <a:solidFill>
                <a:srgbClr val="FF0000"/>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r_vote!$C$19:$H$19</c:f>
              <c:numCache>
                <c:formatCode>General</c:formatCode>
                <c:ptCount val="6"/>
                <c:pt idx="0">
                  <c:v>0.21252940595149994</c:v>
                </c:pt>
                <c:pt idx="1">
                  <c:v>0.45872718095779419</c:v>
                </c:pt>
                <c:pt idx="2">
                  <c:v>0.44205844402313232</c:v>
                </c:pt>
                <c:pt idx="3">
                  <c:v>0.44429978728294373</c:v>
                </c:pt>
                <c:pt idx="4">
                  <c:v>0.42403990030288696</c:v>
                </c:pt>
                <c:pt idx="5">
                  <c:v>0.47480228543281555</c:v>
                </c:pt>
              </c:numCache>
            </c:numRef>
          </c:val>
          <c:extLst xmlns:c16r2="http://schemas.microsoft.com/office/drawing/2015/06/chart">
            <c:ext xmlns:c16="http://schemas.microsoft.com/office/drawing/2014/chart" uri="{C3380CC4-5D6E-409C-BE32-E72D297353CC}">
              <c16:uniqueId val="{00000000-AD63-4160-9FC1-ED6118EF97C6}"/>
            </c:ext>
          </c:extLst>
        </c:ser>
        <c:ser>
          <c:idx val="2"/>
          <c:order val="2"/>
          <c:tx>
            <c:strRef>
              <c:f>r_vote!$B$20</c:f>
              <c:strCache>
                <c:ptCount val="1"/>
                <c:pt idx="0">
                  <c:v>60+</c:v>
                </c:pt>
              </c:strCache>
            </c:strRef>
          </c:tx>
          <c:spPr>
            <a:solidFill>
              <a:schemeClr val="accent6"/>
            </a:solidFill>
            <a:ln>
              <a:solidFill>
                <a:schemeClr val="accent6"/>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r_vote!$C$20:$H$20</c:f>
              <c:numCache>
                <c:formatCode>General</c:formatCode>
                <c:ptCount val="6"/>
                <c:pt idx="0">
                  <c:v>6.2585599720478058E-2</c:v>
                </c:pt>
                <c:pt idx="1">
                  <c:v>0.4207339882850647</c:v>
                </c:pt>
                <c:pt idx="2">
                  <c:v>0.54213505983352661</c:v>
                </c:pt>
                <c:pt idx="3">
                  <c:v>0.44496253132820129</c:v>
                </c:pt>
                <c:pt idx="4">
                  <c:v>0.45399618148803711</c:v>
                </c:pt>
                <c:pt idx="5">
                  <c:v>0.56567108631134033</c:v>
                </c:pt>
              </c:numCache>
            </c:numRef>
          </c:val>
          <c:extLst xmlns:c16r2="http://schemas.microsoft.com/office/drawing/2015/06/chart">
            <c:ext xmlns:c16="http://schemas.microsoft.com/office/drawing/2014/chart" uri="{C3380CC4-5D6E-409C-BE32-E72D297353CC}">
              <c16:uniqueId val="{00000001-AD63-4160-9FC1-ED6118EF97C6}"/>
            </c:ext>
          </c:extLst>
        </c:ser>
        <c:dLbls>
          <c:showLegendKey val="0"/>
          <c:showVal val="0"/>
          <c:showCatName val="0"/>
          <c:showSerName val="0"/>
          <c:showPercent val="0"/>
          <c:showBubbleSize val="0"/>
        </c:dLbls>
        <c:gapWidth val="219"/>
        <c:overlap val="-27"/>
        <c:axId val="-646082592"/>
        <c:axId val="-646097280"/>
        <c:extLst xmlns:c16r2="http://schemas.microsoft.com/office/drawing/2015/06/chart"/>
      </c:barChart>
      <c:catAx>
        <c:axId val="-6460825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97280"/>
        <c:crosses val="autoZero"/>
        <c:auto val="1"/>
        <c:lblAlgn val="ctr"/>
        <c:lblOffset val="100"/>
        <c:noMultiLvlLbl val="0"/>
      </c:catAx>
      <c:valAx>
        <c:axId val="-646097280"/>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82592"/>
        <c:crosses val="autoZero"/>
        <c:crossBetween val="between"/>
      </c:valAx>
      <c:spPr>
        <a:noFill/>
        <a:ln>
          <a:solidFill>
            <a:sysClr val="windowText" lastClr="000000"/>
          </a:solidFill>
        </a:ln>
        <a:effectLst/>
      </c:spPr>
    </c:plotArea>
    <c:legend>
      <c:legendPos val="b"/>
      <c:layout>
        <c:manualLayout>
          <c:xMode val="edge"/>
          <c:yMode val="edge"/>
          <c:x val="0.10470760226045894"/>
          <c:y val="0.10272016304159638"/>
          <c:w val="0.28049743019527285"/>
          <c:h val="9.524643387729998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B23 - </a:t>
            </a:r>
            <a:r>
              <a:rPr lang="en-US" b="1"/>
              <a:t>Vote for DPP by education level</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r_vote!$B$2</c:f>
              <c:strCache>
                <c:ptCount val="1"/>
                <c:pt idx="0">
                  <c:v>Primary</c:v>
                </c:pt>
              </c:strCache>
            </c:strRef>
          </c:tx>
          <c:spPr>
            <a:solidFill>
              <a:schemeClr val="accent5"/>
            </a:solidFill>
            <a:ln>
              <a:solidFill>
                <a:schemeClr val="accent5"/>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r_vote!$C$2:$H$2</c:f>
              <c:numCache>
                <c:formatCode>General</c:formatCode>
                <c:ptCount val="6"/>
                <c:pt idx="0">
                  <c:v>0.12343098968267441</c:v>
                </c:pt>
                <c:pt idx="1">
                  <c:v>0.53110432624816895</c:v>
                </c:pt>
                <c:pt idx="2">
                  <c:v>0.62763768434524536</c:v>
                </c:pt>
                <c:pt idx="3">
                  <c:v>0.53840655088424683</c:v>
                </c:pt>
                <c:pt idx="4">
                  <c:v>0.49920231103897095</c:v>
                </c:pt>
                <c:pt idx="5">
                  <c:v>0.66068899631500244</c:v>
                </c:pt>
              </c:numCache>
            </c:numRef>
          </c:val>
          <c:extLst xmlns:c16r2="http://schemas.microsoft.com/office/drawing/2015/06/chart">
            <c:ext xmlns:c16="http://schemas.microsoft.com/office/drawing/2014/chart" uri="{C3380CC4-5D6E-409C-BE32-E72D297353CC}">
              <c16:uniqueId val="{00000036-13C3-43E7-958C-F6A663945521}"/>
            </c:ext>
          </c:extLst>
        </c:ser>
        <c:ser>
          <c:idx val="1"/>
          <c:order val="1"/>
          <c:tx>
            <c:strRef>
              <c:f>r_vote!$B$3</c:f>
              <c:strCache>
                <c:ptCount val="1"/>
                <c:pt idx="0">
                  <c:v>Secondary</c:v>
                </c:pt>
              </c:strCache>
            </c:strRef>
          </c:tx>
          <c:spPr>
            <a:solidFill>
              <a:srgbClr val="FF0000"/>
            </a:solidFill>
            <a:ln>
              <a:solidFill>
                <a:srgbClr val="FF0000"/>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r_vote!$C$3:$H$3</c:f>
              <c:numCache>
                <c:formatCode>General</c:formatCode>
                <c:ptCount val="6"/>
                <c:pt idx="0">
                  <c:v>0.24644064903259277</c:v>
                </c:pt>
                <c:pt idx="1">
                  <c:v>0.43995761871337891</c:v>
                </c:pt>
                <c:pt idx="2">
                  <c:v>0.4341525137424469</c:v>
                </c:pt>
                <c:pt idx="3">
                  <c:v>0.41007602214813232</c:v>
                </c:pt>
                <c:pt idx="4">
                  <c:v>0.43874800205230713</c:v>
                </c:pt>
                <c:pt idx="5">
                  <c:v>0.48142176866531372</c:v>
                </c:pt>
              </c:numCache>
            </c:numRef>
          </c:val>
          <c:extLst xmlns:c16r2="http://schemas.microsoft.com/office/drawing/2015/06/chart">
            <c:ext xmlns:c16="http://schemas.microsoft.com/office/drawing/2014/chart" uri="{C3380CC4-5D6E-409C-BE32-E72D297353CC}">
              <c16:uniqueId val="{00000037-13C3-43E7-958C-F6A663945521}"/>
            </c:ext>
          </c:extLst>
        </c:ser>
        <c:ser>
          <c:idx val="2"/>
          <c:order val="2"/>
          <c:tx>
            <c:strRef>
              <c:f>r_vote!$B$4</c:f>
              <c:strCache>
                <c:ptCount val="1"/>
                <c:pt idx="0">
                  <c:v>Tertiary</c:v>
                </c:pt>
              </c:strCache>
            </c:strRef>
          </c:tx>
          <c:spPr>
            <a:solidFill>
              <a:schemeClr val="accent6"/>
            </a:solidFill>
            <a:ln>
              <a:solidFill>
                <a:schemeClr val="accent6"/>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r_vote!$C$4:$H$4</c:f>
              <c:numCache>
                <c:formatCode>General</c:formatCode>
                <c:ptCount val="6"/>
                <c:pt idx="0">
                  <c:v>0.24998871982097626</c:v>
                </c:pt>
                <c:pt idx="1">
                  <c:v>0.35967504978179932</c:v>
                </c:pt>
                <c:pt idx="2">
                  <c:v>0.3362201452255249</c:v>
                </c:pt>
                <c:pt idx="3">
                  <c:v>0.33601465821266174</c:v>
                </c:pt>
                <c:pt idx="4">
                  <c:v>0.44189152121543884</c:v>
                </c:pt>
                <c:pt idx="5">
                  <c:v>0.56774133443832397</c:v>
                </c:pt>
              </c:numCache>
            </c:numRef>
          </c:val>
          <c:extLst xmlns:c16r2="http://schemas.microsoft.com/office/drawing/2015/06/chart">
            <c:ext xmlns:c16="http://schemas.microsoft.com/office/drawing/2014/chart" uri="{C3380CC4-5D6E-409C-BE32-E72D297353CC}">
              <c16:uniqueId val="{00000038-13C3-43E7-958C-F6A663945521}"/>
            </c:ext>
          </c:extLst>
        </c:ser>
        <c:dLbls>
          <c:showLegendKey val="0"/>
          <c:showVal val="0"/>
          <c:showCatName val="0"/>
          <c:showSerName val="0"/>
          <c:showPercent val="0"/>
          <c:showBubbleSize val="0"/>
        </c:dLbls>
        <c:gapWidth val="219"/>
        <c:overlap val="-27"/>
        <c:axId val="-646108704"/>
        <c:axId val="-646089120"/>
        <c:extLst xmlns:c16r2="http://schemas.microsoft.com/office/drawing/2015/06/chart"/>
      </c:barChart>
      <c:catAx>
        <c:axId val="-6461087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89120"/>
        <c:crosses val="autoZero"/>
        <c:auto val="1"/>
        <c:lblAlgn val="ctr"/>
        <c:lblOffset val="100"/>
        <c:noMultiLvlLbl val="0"/>
      </c:catAx>
      <c:valAx>
        <c:axId val="-646089120"/>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08704"/>
        <c:crosses val="autoZero"/>
        <c:crossBetween val="between"/>
      </c:valAx>
      <c:spPr>
        <a:noFill/>
        <a:ln>
          <a:solidFill>
            <a:sysClr val="windowText" lastClr="000000"/>
          </a:solidFill>
        </a:ln>
        <a:effectLst/>
      </c:spPr>
    </c:plotArea>
    <c:legend>
      <c:legendPos val="b"/>
      <c:layout>
        <c:manualLayout>
          <c:xMode val="edge"/>
          <c:yMode val="edge"/>
          <c:x val="9.3766076423757949E-2"/>
          <c:y val="9.8531999056838668E-2"/>
          <c:w val="0.52738359148047131"/>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B24 - </a:t>
            </a:r>
            <a:r>
              <a:rPr lang="en-US" b="1"/>
              <a:t>Vote for DPP</a:t>
            </a:r>
            <a:r>
              <a:rPr lang="en-US" b="1" baseline="0"/>
              <a:t> by </a:t>
            </a:r>
            <a:r>
              <a:rPr lang="en-US" b="1"/>
              <a:t>education group</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r_vote!$B$5</c:f>
              <c:strCache>
                <c:ptCount val="1"/>
                <c:pt idx="0">
                  <c:v>Bottom 50%</c:v>
                </c:pt>
              </c:strCache>
            </c:strRef>
          </c:tx>
          <c:spPr>
            <a:solidFill>
              <a:schemeClr val="accent5"/>
            </a:solidFill>
            <a:ln>
              <a:solidFill>
                <a:schemeClr val="accent5"/>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r_vote!$C$5:$H$5</c:f>
              <c:numCache>
                <c:formatCode>General</c:formatCode>
                <c:ptCount val="6"/>
                <c:pt idx="0">
                  <c:v>0.17319080233573914</c:v>
                </c:pt>
                <c:pt idx="1">
                  <c:v>0.48632091283798218</c:v>
                </c:pt>
                <c:pt idx="2">
                  <c:v>0.52515405416488647</c:v>
                </c:pt>
                <c:pt idx="3">
                  <c:v>0.4693501889705658</c:v>
                </c:pt>
                <c:pt idx="4">
                  <c:v>0.46452060341835022</c:v>
                </c:pt>
                <c:pt idx="5">
                  <c:v>0.56047886610031128</c:v>
                </c:pt>
              </c:numCache>
            </c:numRef>
          </c:val>
          <c:extLst xmlns:c16r2="http://schemas.microsoft.com/office/drawing/2015/06/chart">
            <c:ext xmlns:c16="http://schemas.microsoft.com/office/drawing/2014/chart" uri="{C3380CC4-5D6E-409C-BE32-E72D297353CC}">
              <c16:uniqueId val="{00000000-E32E-4AB9-87A6-219B3EB22032}"/>
            </c:ext>
          </c:extLst>
        </c:ser>
        <c:ser>
          <c:idx val="1"/>
          <c:order val="1"/>
          <c:tx>
            <c:strRef>
              <c:f>r_vote!$B$6</c:f>
              <c:strCache>
                <c:ptCount val="1"/>
                <c:pt idx="0">
                  <c:v>Middle 40%</c:v>
                </c:pt>
              </c:strCache>
            </c:strRef>
          </c:tx>
          <c:spPr>
            <a:solidFill>
              <a:srgbClr val="FF0000"/>
            </a:solidFill>
            <a:ln>
              <a:solidFill>
                <a:srgbClr val="FF0000"/>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r_vote!$C$6:$H$6</c:f>
              <c:numCache>
                <c:formatCode>General</c:formatCode>
                <c:ptCount val="6"/>
                <c:pt idx="0">
                  <c:v>0.24651019275188446</c:v>
                </c:pt>
                <c:pt idx="1">
                  <c:v>0.4332185685634613</c:v>
                </c:pt>
                <c:pt idx="2">
                  <c:v>0.4189566969871521</c:v>
                </c:pt>
                <c:pt idx="3">
                  <c:v>0.3933890163898468</c:v>
                </c:pt>
                <c:pt idx="4">
                  <c:v>0.44018560647964478</c:v>
                </c:pt>
                <c:pt idx="5">
                  <c:v>0.52300608158111572</c:v>
                </c:pt>
              </c:numCache>
            </c:numRef>
          </c:val>
          <c:extLst xmlns:c16r2="http://schemas.microsoft.com/office/drawing/2015/06/chart">
            <c:ext xmlns:c16="http://schemas.microsoft.com/office/drawing/2014/chart" uri="{C3380CC4-5D6E-409C-BE32-E72D297353CC}">
              <c16:uniqueId val="{00000000-B26A-4CBC-89C4-63C4FBA4D90E}"/>
            </c:ext>
          </c:extLst>
        </c:ser>
        <c:ser>
          <c:idx val="2"/>
          <c:order val="2"/>
          <c:tx>
            <c:strRef>
              <c:f>r_vote!$B$7</c:f>
              <c:strCache>
                <c:ptCount val="1"/>
                <c:pt idx="0">
                  <c:v>Top 10%</c:v>
                </c:pt>
              </c:strCache>
            </c:strRef>
          </c:tx>
          <c:spPr>
            <a:solidFill>
              <a:schemeClr val="accent6"/>
            </a:solidFill>
            <a:ln>
              <a:solidFill>
                <a:schemeClr val="accent6"/>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r_vote!$C$7:$H$7</c:f>
              <c:numCache>
                <c:formatCode>General</c:formatCode>
                <c:ptCount val="6"/>
                <c:pt idx="0">
                  <c:v>0.24998871982097626</c:v>
                </c:pt>
                <c:pt idx="1">
                  <c:v>0.35967504978179932</c:v>
                </c:pt>
                <c:pt idx="2">
                  <c:v>0.3362201452255249</c:v>
                </c:pt>
                <c:pt idx="3">
                  <c:v>0.33601465821266174</c:v>
                </c:pt>
                <c:pt idx="4">
                  <c:v>0.44189152121543884</c:v>
                </c:pt>
                <c:pt idx="5">
                  <c:v>0.56774133443832397</c:v>
                </c:pt>
              </c:numCache>
            </c:numRef>
          </c:val>
          <c:extLst xmlns:c16r2="http://schemas.microsoft.com/office/drawing/2015/06/chart">
            <c:ext xmlns:c16="http://schemas.microsoft.com/office/drawing/2014/chart" uri="{C3380CC4-5D6E-409C-BE32-E72D297353CC}">
              <c16:uniqueId val="{00000001-B26A-4CBC-89C4-63C4FBA4D90E}"/>
            </c:ext>
          </c:extLst>
        </c:ser>
        <c:dLbls>
          <c:showLegendKey val="0"/>
          <c:showVal val="0"/>
          <c:showCatName val="0"/>
          <c:showSerName val="0"/>
          <c:showPercent val="0"/>
          <c:showBubbleSize val="0"/>
        </c:dLbls>
        <c:gapWidth val="219"/>
        <c:overlap val="-27"/>
        <c:axId val="-646110880"/>
        <c:axId val="-646096736"/>
        <c:extLst xmlns:c16r2="http://schemas.microsoft.com/office/drawing/2015/06/chart"/>
      </c:barChart>
      <c:catAx>
        <c:axId val="-6461108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96736"/>
        <c:crosses val="autoZero"/>
        <c:auto val="1"/>
        <c:lblAlgn val="ctr"/>
        <c:lblOffset val="100"/>
        <c:noMultiLvlLbl val="0"/>
      </c:catAx>
      <c:valAx>
        <c:axId val="-646096736"/>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10880"/>
        <c:crosses val="autoZero"/>
        <c:crossBetween val="between"/>
      </c:valAx>
      <c:spPr>
        <a:noFill/>
        <a:ln>
          <a:solidFill>
            <a:sysClr val="windowText" lastClr="000000"/>
          </a:solidFill>
        </a:ln>
        <a:effectLst/>
      </c:spPr>
    </c:plotArea>
    <c:legend>
      <c:legendPos val="b"/>
      <c:layout>
        <c:manualLayout>
          <c:xMode val="edge"/>
          <c:yMode val="edge"/>
          <c:x val="0.53826556353973443"/>
          <c:y val="0.10481424503397524"/>
          <c:w val="0.42425271047764168"/>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B25 -</a:t>
            </a:r>
            <a:r>
              <a:rPr lang="en-US" b="1"/>
              <a:t> Vote for DPP by income quintile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r_vote!$B$8</c:f>
              <c:strCache>
                <c:ptCount val="1"/>
                <c:pt idx="0">
                  <c:v>Q1</c:v>
                </c:pt>
              </c:strCache>
            </c:strRef>
          </c:tx>
          <c:spPr>
            <a:solidFill>
              <a:schemeClr val="accent5"/>
            </a:solidFill>
            <a:ln>
              <a:solidFill>
                <a:schemeClr val="accent5"/>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r_vote!$C$8:$H$8</c:f>
              <c:numCache>
                <c:formatCode>General</c:formatCode>
                <c:ptCount val="6"/>
                <c:pt idx="0">
                  <c:v>0.15618352591991425</c:v>
                </c:pt>
                <c:pt idx="1">
                  <c:v>0.47103998064994812</c:v>
                </c:pt>
                <c:pt idx="2">
                  <c:v>0.54822427034378052</c:v>
                </c:pt>
                <c:pt idx="3">
                  <c:v>0.45872211456298828</c:v>
                </c:pt>
                <c:pt idx="4">
                  <c:v>0.51817291975021362</c:v>
                </c:pt>
                <c:pt idx="5">
                  <c:v>0.6004936695098877</c:v>
                </c:pt>
              </c:numCache>
            </c:numRef>
          </c:val>
          <c:extLst xmlns:c16r2="http://schemas.microsoft.com/office/drawing/2015/06/chart">
            <c:ext xmlns:c16="http://schemas.microsoft.com/office/drawing/2014/chart" uri="{C3380CC4-5D6E-409C-BE32-E72D297353CC}">
              <c16:uniqueId val="{00000000-2B38-4BC1-934B-B31E67F76FB3}"/>
            </c:ext>
          </c:extLst>
        </c:ser>
        <c:ser>
          <c:idx val="1"/>
          <c:order val="1"/>
          <c:tx>
            <c:strRef>
              <c:f>r_vote!$B$9</c:f>
              <c:strCache>
                <c:ptCount val="1"/>
                <c:pt idx="0">
                  <c:v>Q2</c:v>
                </c:pt>
              </c:strCache>
            </c:strRef>
          </c:tx>
          <c:spPr>
            <a:solidFill>
              <a:srgbClr val="FF0000"/>
            </a:solidFill>
            <a:ln>
              <a:solidFill>
                <a:srgbClr val="FF0000"/>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r_vote!$C$9:$H$9</c:f>
              <c:numCache>
                <c:formatCode>General</c:formatCode>
                <c:ptCount val="6"/>
                <c:pt idx="0">
                  <c:v>0.2177569568157196</c:v>
                </c:pt>
                <c:pt idx="1">
                  <c:v>0.46382984519004822</c:v>
                </c:pt>
                <c:pt idx="2">
                  <c:v>0.50682097673416138</c:v>
                </c:pt>
                <c:pt idx="3">
                  <c:v>0.45872211456298828</c:v>
                </c:pt>
                <c:pt idx="4">
                  <c:v>0.51116484403610229</c:v>
                </c:pt>
                <c:pt idx="5">
                  <c:v>0.51843172311782837</c:v>
                </c:pt>
              </c:numCache>
            </c:numRef>
          </c:val>
          <c:extLst xmlns:c16r2="http://schemas.microsoft.com/office/drawing/2015/06/chart">
            <c:ext xmlns:c16="http://schemas.microsoft.com/office/drawing/2014/chart" uri="{C3380CC4-5D6E-409C-BE32-E72D297353CC}">
              <c16:uniqueId val="{00000000-2B53-4227-9245-751ADC6ADC49}"/>
            </c:ext>
          </c:extLst>
        </c:ser>
        <c:ser>
          <c:idx val="2"/>
          <c:order val="2"/>
          <c:tx>
            <c:strRef>
              <c:f>r_vote!$B$10</c:f>
              <c:strCache>
                <c:ptCount val="1"/>
                <c:pt idx="0">
                  <c:v>Q3</c:v>
                </c:pt>
              </c:strCache>
            </c:strRef>
          </c:tx>
          <c:spPr>
            <a:solidFill>
              <a:schemeClr val="accent6"/>
            </a:solidFill>
            <a:ln>
              <a:solidFill>
                <a:schemeClr val="accent6"/>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r_vote!$C$10:$H$10</c:f>
              <c:numCache>
                <c:formatCode>General</c:formatCode>
                <c:ptCount val="6"/>
                <c:pt idx="0">
                  <c:v>0.21366585791110992</c:v>
                </c:pt>
                <c:pt idx="1">
                  <c:v>0.45186969637870789</c:v>
                </c:pt>
                <c:pt idx="2">
                  <c:v>0.50668901205062866</c:v>
                </c:pt>
                <c:pt idx="3">
                  <c:v>0.45825043320655823</c:v>
                </c:pt>
                <c:pt idx="4">
                  <c:v>0.39685201644897461</c:v>
                </c:pt>
                <c:pt idx="5">
                  <c:v>0.50171154737472534</c:v>
                </c:pt>
              </c:numCache>
            </c:numRef>
          </c:val>
          <c:extLst xmlns:c16r2="http://schemas.microsoft.com/office/drawing/2015/06/chart">
            <c:ext xmlns:c16="http://schemas.microsoft.com/office/drawing/2014/chart" uri="{C3380CC4-5D6E-409C-BE32-E72D297353CC}">
              <c16:uniqueId val="{00000001-2B53-4227-9245-751ADC6ADC49}"/>
            </c:ext>
          </c:extLst>
        </c:ser>
        <c:ser>
          <c:idx val="3"/>
          <c:order val="3"/>
          <c:tx>
            <c:strRef>
              <c:f>r_vote!$B$11</c:f>
              <c:strCache>
                <c:ptCount val="1"/>
                <c:pt idx="0">
                  <c:v>Q4</c:v>
                </c:pt>
              </c:strCache>
            </c:strRef>
          </c:tx>
          <c:spPr>
            <a:solidFill>
              <a:schemeClr val="accent4"/>
            </a:solidFill>
            <a:ln>
              <a:solidFill>
                <a:schemeClr val="accent4"/>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r_vote!$C$11:$H$11</c:f>
              <c:numCache>
                <c:formatCode>General</c:formatCode>
                <c:ptCount val="6"/>
                <c:pt idx="0">
                  <c:v>0.2190050482749939</c:v>
                </c:pt>
                <c:pt idx="1">
                  <c:v>0.39595198631286621</c:v>
                </c:pt>
                <c:pt idx="2">
                  <c:v>0.3263850212097168</c:v>
                </c:pt>
                <c:pt idx="3">
                  <c:v>0.35836866497993469</c:v>
                </c:pt>
                <c:pt idx="4">
                  <c:v>0.43898668885231018</c:v>
                </c:pt>
                <c:pt idx="5">
                  <c:v>0.53517836332321167</c:v>
                </c:pt>
              </c:numCache>
            </c:numRef>
          </c:val>
          <c:extLst xmlns:c16r2="http://schemas.microsoft.com/office/drawing/2015/06/chart">
            <c:ext xmlns:c16="http://schemas.microsoft.com/office/drawing/2014/chart" uri="{C3380CC4-5D6E-409C-BE32-E72D297353CC}">
              <c16:uniqueId val="{00000002-2B53-4227-9245-751ADC6ADC49}"/>
            </c:ext>
          </c:extLst>
        </c:ser>
        <c:ser>
          <c:idx val="4"/>
          <c:order val="4"/>
          <c:tx>
            <c:strRef>
              <c:f>r_vote!$B$12</c:f>
              <c:strCache>
                <c:ptCount val="1"/>
                <c:pt idx="0">
                  <c:v>Q5</c:v>
                </c:pt>
              </c:strCache>
            </c:strRef>
          </c:tx>
          <c:spPr>
            <a:solidFill>
              <a:schemeClr val="tx1"/>
            </a:solidFill>
            <a:ln>
              <a:solidFill>
                <a:schemeClr val="tx1"/>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r_vote!$C$12:$H$12</c:f>
              <c:numCache>
                <c:formatCode>General</c:formatCode>
                <c:ptCount val="6"/>
                <c:pt idx="0">
                  <c:v>0.27170881628990173</c:v>
                </c:pt>
                <c:pt idx="1">
                  <c:v>0.42510303854942322</c:v>
                </c:pt>
                <c:pt idx="2">
                  <c:v>0.37583240866661072</c:v>
                </c:pt>
                <c:pt idx="3">
                  <c:v>0.35283675789833069</c:v>
                </c:pt>
                <c:pt idx="4">
                  <c:v>0.40627270936965942</c:v>
                </c:pt>
                <c:pt idx="5">
                  <c:v>0.49300369620323181</c:v>
                </c:pt>
              </c:numCache>
            </c:numRef>
          </c:val>
          <c:extLst xmlns:c16r2="http://schemas.microsoft.com/office/drawing/2015/06/chart">
            <c:ext xmlns:c16="http://schemas.microsoft.com/office/drawing/2014/chart" uri="{C3380CC4-5D6E-409C-BE32-E72D297353CC}">
              <c16:uniqueId val="{00000003-2B53-4227-9245-751ADC6ADC49}"/>
            </c:ext>
          </c:extLst>
        </c:ser>
        <c:dLbls>
          <c:showLegendKey val="0"/>
          <c:showVal val="0"/>
          <c:showCatName val="0"/>
          <c:showSerName val="0"/>
          <c:showPercent val="0"/>
          <c:showBubbleSize val="0"/>
        </c:dLbls>
        <c:gapWidth val="219"/>
        <c:overlap val="-27"/>
        <c:axId val="-646094016"/>
        <c:axId val="-646096192"/>
        <c:extLst xmlns:c16r2="http://schemas.microsoft.com/office/drawing/2015/06/chart"/>
      </c:barChart>
      <c:catAx>
        <c:axId val="-6460940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96192"/>
        <c:crosses val="autoZero"/>
        <c:auto val="1"/>
        <c:lblAlgn val="ctr"/>
        <c:lblOffset val="100"/>
        <c:noMultiLvlLbl val="0"/>
      </c:catAx>
      <c:valAx>
        <c:axId val="-64609619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94016"/>
        <c:crosses val="autoZero"/>
        <c:crossBetween val="between"/>
      </c:valAx>
      <c:spPr>
        <a:noFill/>
        <a:ln>
          <a:solidFill>
            <a:sysClr val="windowText" lastClr="000000"/>
          </a:solidFill>
        </a:ln>
        <a:effectLst/>
      </c:spPr>
    </c:plotArea>
    <c:legend>
      <c:legendPos val="b"/>
      <c:layout>
        <c:manualLayout>
          <c:xMode val="edge"/>
          <c:yMode val="edge"/>
          <c:x val="0.62990084242210487"/>
          <c:y val="9.8531999056838668E-2"/>
          <c:w val="0.33714481098675653"/>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B26 - </a:t>
            </a:r>
            <a:r>
              <a:rPr lang="en-US" b="1"/>
              <a:t>Vote for DPP by income quintile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lineChart>
        <c:grouping val="standard"/>
        <c:varyColors val="0"/>
        <c:ser>
          <c:idx val="0"/>
          <c:order val="0"/>
          <c:tx>
            <c:strRef>
              <c:f>r_vote!$C$1</c:f>
              <c:strCache>
                <c:ptCount val="1"/>
                <c:pt idx="0">
                  <c:v>1996</c:v>
                </c:pt>
              </c:strCache>
            </c:strRef>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r_vote!$B$8:$B$12</c:f>
              <c:strCache>
                <c:ptCount val="5"/>
                <c:pt idx="0">
                  <c:v>Q1</c:v>
                </c:pt>
                <c:pt idx="1">
                  <c:v>Q2</c:v>
                </c:pt>
                <c:pt idx="2">
                  <c:v>Q3</c:v>
                </c:pt>
                <c:pt idx="3">
                  <c:v>Q4</c:v>
                </c:pt>
                <c:pt idx="4">
                  <c:v>Q5</c:v>
                </c:pt>
              </c:strCache>
            </c:strRef>
          </c:cat>
          <c:val>
            <c:numRef>
              <c:f>r_vote!$C$8:$C$12</c:f>
              <c:numCache>
                <c:formatCode>General</c:formatCode>
                <c:ptCount val="5"/>
                <c:pt idx="0">
                  <c:v>0.15618352591991425</c:v>
                </c:pt>
                <c:pt idx="1">
                  <c:v>0.2177569568157196</c:v>
                </c:pt>
                <c:pt idx="2">
                  <c:v>0.21366585791110992</c:v>
                </c:pt>
                <c:pt idx="3">
                  <c:v>0.2190050482749939</c:v>
                </c:pt>
                <c:pt idx="4">
                  <c:v>0.27170881628990173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DCD1-49CB-9EDD-E586932FA82E}"/>
            </c:ext>
          </c:extLst>
        </c:ser>
        <c:ser>
          <c:idx val="1"/>
          <c:order val="1"/>
          <c:tx>
            <c:strRef>
              <c:f>r_vote!$D$1</c:f>
              <c:strCache>
                <c:ptCount val="1"/>
                <c:pt idx="0">
                  <c:v>2001</c:v>
                </c:pt>
              </c:strCache>
            </c:strRef>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r_vote!$B$8:$B$12</c:f>
              <c:strCache>
                <c:ptCount val="5"/>
                <c:pt idx="0">
                  <c:v>Q1</c:v>
                </c:pt>
                <c:pt idx="1">
                  <c:v>Q2</c:v>
                </c:pt>
                <c:pt idx="2">
                  <c:v>Q3</c:v>
                </c:pt>
                <c:pt idx="3">
                  <c:v>Q4</c:v>
                </c:pt>
                <c:pt idx="4">
                  <c:v>Q5</c:v>
                </c:pt>
              </c:strCache>
            </c:strRef>
          </c:cat>
          <c:val>
            <c:numRef>
              <c:f>r_vote!$D$8:$D$12</c:f>
              <c:numCache>
                <c:formatCode>General</c:formatCode>
                <c:ptCount val="5"/>
                <c:pt idx="0">
                  <c:v>0.47103998064994812</c:v>
                </c:pt>
                <c:pt idx="1">
                  <c:v>0.46382984519004822</c:v>
                </c:pt>
                <c:pt idx="2">
                  <c:v>0.45186969637870789</c:v>
                </c:pt>
                <c:pt idx="3">
                  <c:v>0.39595198631286621</c:v>
                </c:pt>
                <c:pt idx="4">
                  <c:v>0.42510303854942322</c:v>
                </c:pt>
              </c:numCache>
            </c:numRef>
          </c:val>
          <c:smooth val="0"/>
          <c:extLst xmlns:c16r2="http://schemas.microsoft.com/office/drawing/2015/06/chart">
            <c:ext xmlns:c16="http://schemas.microsoft.com/office/drawing/2014/chart" uri="{C3380CC4-5D6E-409C-BE32-E72D297353CC}">
              <c16:uniqueId val="{00000008-DCD1-49CB-9EDD-E586932FA82E}"/>
            </c:ext>
          </c:extLst>
        </c:ser>
        <c:ser>
          <c:idx val="2"/>
          <c:order val="2"/>
          <c:tx>
            <c:strRef>
              <c:f>r_vote!$E$1</c:f>
              <c:strCache>
                <c:ptCount val="1"/>
                <c:pt idx="0">
                  <c:v>2004</c:v>
                </c:pt>
              </c:strCache>
            </c:strRef>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r_vote!$B$8:$B$12</c:f>
              <c:strCache>
                <c:ptCount val="5"/>
                <c:pt idx="0">
                  <c:v>Q1</c:v>
                </c:pt>
                <c:pt idx="1">
                  <c:v>Q2</c:v>
                </c:pt>
                <c:pt idx="2">
                  <c:v>Q3</c:v>
                </c:pt>
                <c:pt idx="3">
                  <c:v>Q4</c:v>
                </c:pt>
                <c:pt idx="4">
                  <c:v>Q5</c:v>
                </c:pt>
              </c:strCache>
            </c:strRef>
          </c:cat>
          <c:val>
            <c:numRef>
              <c:f>r_vote!$E$8:$E$12</c:f>
              <c:numCache>
                <c:formatCode>General</c:formatCode>
                <c:ptCount val="5"/>
                <c:pt idx="0">
                  <c:v>0.54822427034378052</c:v>
                </c:pt>
                <c:pt idx="1">
                  <c:v>0.50682097673416138</c:v>
                </c:pt>
                <c:pt idx="2">
                  <c:v>0.50668901205062866</c:v>
                </c:pt>
                <c:pt idx="3">
                  <c:v>0.3263850212097168</c:v>
                </c:pt>
                <c:pt idx="4">
                  <c:v>0.37583240866661072</c:v>
                </c:pt>
              </c:numCache>
            </c:numRef>
          </c:val>
          <c:smooth val="0"/>
          <c:extLst xmlns:c16r2="http://schemas.microsoft.com/office/drawing/2015/06/chart">
            <c:ext xmlns:c16="http://schemas.microsoft.com/office/drawing/2014/chart" uri="{C3380CC4-5D6E-409C-BE32-E72D297353CC}">
              <c16:uniqueId val="{0000000A-DCD1-49CB-9EDD-E586932FA82E}"/>
            </c:ext>
          </c:extLst>
        </c:ser>
        <c:ser>
          <c:idx val="3"/>
          <c:order val="3"/>
          <c:tx>
            <c:strRef>
              <c:f>r_vote!$F$1</c:f>
              <c:strCache>
                <c:ptCount val="1"/>
                <c:pt idx="0">
                  <c:v>2008</c:v>
                </c:pt>
              </c:strCache>
            </c:strRef>
          </c:tx>
          <c:spPr>
            <a:ln w="28575" cap="rnd">
              <a:solidFill>
                <a:sysClr val="windowText" lastClr="000000"/>
              </a:solidFill>
              <a:round/>
            </a:ln>
            <a:effectLst/>
          </c:spPr>
          <c:marker>
            <c:symbol val="circle"/>
            <c:size val="9"/>
            <c:spPr>
              <a:solidFill>
                <a:schemeClr val="tx1"/>
              </a:solidFill>
              <a:ln w="9525">
                <a:solidFill>
                  <a:sysClr val="windowText" lastClr="000000"/>
                </a:solidFill>
              </a:ln>
              <a:effectLst/>
            </c:spPr>
          </c:marker>
          <c:cat>
            <c:strRef>
              <c:f>r_vote!$B$8:$B$12</c:f>
              <c:strCache>
                <c:ptCount val="5"/>
                <c:pt idx="0">
                  <c:v>Q1</c:v>
                </c:pt>
                <c:pt idx="1">
                  <c:v>Q2</c:v>
                </c:pt>
                <c:pt idx="2">
                  <c:v>Q3</c:v>
                </c:pt>
                <c:pt idx="3">
                  <c:v>Q4</c:v>
                </c:pt>
                <c:pt idx="4">
                  <c:v>Q5</c:v>
                </c:pt>
              </c:strCache>
            </c:strRef>
          </c:cat>
          <c:val>
            <c:numRef>
              <c:f>r_vote!$F$8:$F$12</c:f>
              <c:numCache>
                <c:formatCode>General</c:formatCode>
                <c:ptCount val="5"/>
                <c:pt idx="0">
                  <c:v>0.45872211456298828</c:v>
                </c:pt>
                <c:pt idx="1">
                  <c:v>0.45872211456298828</c:v>
                </c:pt>
                <c:pt idx="2">
                  <c:v>0.45825043320655823</c:v>
                </c:pt>
                <c:pt idx="3">
                  <c:v>0.35836866497993469</c:v>
                </c:pt>
                <c:pt idx="4">
                  <c:v>0.35283675789833069</c:v>
                </c:pt>
              </c:numCache>
            </c:numRef>
          </c:val>
          <c:smooth val="0"/>
          <c:extLst xmlns:c16r2="http://schemas.microsoft.com/office/drawing/2015/06/chart">
            <c:ext xmlns:c16="http://schemas.microsoft.com/office/drawing/2014/chart" uri="{C3380CC4-5D6E-409C-BE32-E72D297353CC}">
              <c16:uniqueId val="{0000000C-DCD1-49CB-9EDD-E586932FA82E}"/>
            </c:ext>
          </c:extLst>
        </c:ser>
        <c:ser>
          <c:idx val="4"/>
          <c:order val="4"/>
          <c:tx>
            <c:strRef>
              <c:f>r_vote!$G$1</c:f>
              <c:strCache>
                <c:ptCount val="1"/>
                <c:pt idx="0">
                  <c:v>2012</c:v>
                </c:pt>
              </c:strCache>
            </c:strRef>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r_vote!$B$8:$B$12</c:f>
              <c:strCache>
                <c:ptCount val="5"/>
                <c:pt idx="0">
                  <c:v>Q1</c:v>
                </c:pt>
                <c:pt idx="1">
                  <c:v>Q2</c:v>
                </c:pt>
                <c:pt idx="2">
                  <c:v>Q3</c:v>
                </c:pt>
                <c:pt idx="3">
                  <c:v>Q4</c:v>
                </c:pt>
                <c:pt idx="4">
                  <c:v>Q5</c:v>
                </c:pt>
              </c:strCache>
            </c:strRef>
          </c:cat>
          <c:val>
            <c:numRef>
              <c:f>r_vote!$G$8:$G$12</c:f>
              <c:numCache>
                <c:formatCode>General</c:formatCode>
                <c:ptCount val="5"/>
                <c:pt idx="0">
                  <c:v>0.51817291975021362</c:v>
                </c:pt>
                <c:pt idx="1">
                  <c:v>0.51116484403610229</c:v>
                </c:pt>
                <c:pt idx="2">
                  <c:v>0.39685201644897461</c:v>
                </c:pt>
                <c:pt idx="3">
                  <c:v>0.43898668885231018</c:v>
                </c:pt>
                <c:pt idx="4">
                  <c:v>0.40627270936965942</c:v>
                </c:pt>
              </c:numCache>
            </c:numRef>
          </c:val>
          <c:smooth val="0"/>
          <c:extLst xmlns:c16r2="http://schemas.microsoft.com/office/drawing/2015/06/chart">
            <c:ext xmlns:c16="http://schemas.microsoft.com/office/drawing/2014/chart" uri="{C3380CC4-5D6E-409C-BE32-E72D297353CC}">
              <c16:uniqueId val="{0000000E-DCD1-49CB-9EDD-E586932FA82E}"/>
            </c:ext>
          </c:extLst>
        </c:ser>
        <c:ser>
          <c:idx val="5"/>
          <c:order val="5"/>
          <c:tx>
            <c:strRef>
              <c:f>r_vote!$H$1</c:f>
              <c:strCache>
                <c:ptCount val="1"/>
                <c:pt idx="0">
                  <c:v>2016</c:v>
                </c:pt>
              </c:strCache>
            </c:strRef>
          </c:tx>
          <c:spPr>
            <a:ln w="28575" cap="rnd">
              <a:solidFill>
                <a:srgbClr val="7030A0"/>
              </a:solidFill>
              <a:round/>
            </a:ln>
            <a:effectLst/>
          </c:spPr>
          <c:marker>
            <c:symbol val="circle"/>
            <c:size val="9"/>
            <c:spPr>
              <a:solidFill>
                <a:srgbClr val="7030A0"/>
              </a:solidFill>
              <a:ln w="9525">
                <a:solidFill>
                  <a:srgbClr val="7030A0"/>
                </a:solidFill>
              </a:ln>
              <a:effectLst/>
            </c:spPr>
          </c:marker>
          <c:cat>
            <c:strRef>
              <c:f>r_vote!$B$8:$B$12</c:f>
              <c:strCache>
                <c:ptCount val="5"/>
                <c:pt idx="0">
                  <c:v>Q1</c:v>
                </c:pt>
                <c:pt idx="1">
                  <c:v>Q2</c:v>
                </c:pt>
                <c:pt idx="2">
                  <c:v>Q3</c:v>
                </c:pt>
                <c:pt idx="3">
                  <c:v>Q4</c:v>
                </c:pt>
                <c:pt idx="4">
                  <c:v>Q5</c:v>
                </c:pt>
              </c:strCache>
            </c:strRef>
          </c:cat>
          <c:val>
            <c:numRef>
              <c:f>r_vote!$H$8:$H$12</c:f>
              <c:numCache>
                <c:formatCode>General</c:formatCode>
                <c:ptCount val="5"/>
                <c:pt idx="0">
                  <c:v>0.6004936695098877</c:v>
                </c:pt>
                <c:pt idx="1">
                  <c:v>0.51843172311782837</c:v>
                </c:pt>
                <c:pt idx="2">
                  <c:v>0.50171154737472534</c:v>
                </c:pt>
                <c:pt idx="3">
                  <c:v>0.53517836332321167</c:v>
                </c:pt>
                <c:pt idx="4">
                  <c:v>0.49300369620323181</c:v>
                </c:pt>
              </c:numCache>
            </c:numRef>
          </c:val>
          <c:smooth val="0"/>
          <c:extLst xmlns:c16r2="http://schemas.microsoft.com/office/drawing/2015/06/chart">
            <c:ext xmlns:c16="http://schemas.microsoft.com/office/drawing/2014/chart" uri="{C3380CC4-5D6E-409C-BE32-E72D297353CC}">
              <c16:uniqueId val="{0000000F-DCD1-49CB-9EDD-E586932FA82E}"/>
            </c:ext>
          </c:extLst>
        </c:ser>
        <c:dLbls>
          <c:showLegendKey val="0"/>
          <c:showVal val="0"/>
          <c:showCatName val="0"/>
          <c:showSerName val="0"/>
          <c:showPercent val="0"/>
          <c:showBubbleSize val="0"/>
        </c:dLbls>
        <c:marker val="1"/>
        <c:smooth val="0"/>
        <c:axId val="-646095648"/>
        <c:axId val="-646086944"/>
        <c:extLst xmlns:c16r2="http://schemas.microsoft.com/office/drawing/2015/06/chart"/>
      </c:lineChart>
      <c:catAx>
        <c:axId val="-646095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86944"/>
        <c:crosses val="autoZero"/>
        <c:auto val="1"/>
        <c:lblAlgn val="ctr"/>
        <c:lblOffset val="100"/>
        <c:noMultiLvlLbl val="0"/>
      </c:catAx>
      <c:valAx>
        <c:axId val="-646086944"/>
        <c:scaling>
          <c:orientation val="minMax"/>
          <c:max val="0.8"/>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95648"/>
        <c:crosses val="autoZero"/>
        <c:crossBetween val="midCat"/>
      </c:valAx>
      <c:spPr>
        <a:noFill/>
        <a:ln>
          <a:solidFill>
            <a:sysClr val="windowText" lastClr="000000"/>
          </a:solidFill>
        </a:ln>
        <a:effectLst/>
      </c:spPr>
    </c:plotArea>
    <c:legend>
      <c:legendPos val="b"/>
      <c:layout>
        <c:manualLayout>
          <c:xMode val="edge"/>
          <c:yMode val="edge"/>
          <c:x val="0.32764119118324098"/>
          <c:y val="0.10481424503397524"/>
          <c:w val="0.63165557885894752"/>
          <c:h val="0.1015286798544365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B27 - </a:t>
            </a:r>
            <a:r>
              <a:rPr lang="en-US" b="1"/>
              <a:t>Vote for DPP by income group</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r_vote!$B$13</c:f>
              <c:strCache>
                <c:ptCount val="1"/>
                <c:pt idx="0">
                  <c:v>Bottom 50%</c:v>
                </c:pt>
              </c:strCache>
            </c:strRef>
          </c:tx>
          <c:spPr>
            <a:solidFill>
              <a:schemeClr val="accent5"/>
            </a:solidFill>
            <a:ln>
              <a:solidFill>
                <a:schemeClr val="accent5"/>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r_vote!$C$13:$H$13</c:f>
              <c:numCache>
                <c:formatCode>General</c:formatCode>
                <c:ptCount val="6"/>
                <c:pt idx="0">
                  <c:v>0.19953207671642303</c:v>
                </c:pt>
                <c:pt idx="1">
                  <c:v>0.46523085236549377</c:v>
                </c:pt>
                <c:pt idx="2">
                  <c:v>0.52194613218307495</c:v>
                </c:pt>
                <c:pt idx="3">
                  <c:v>0.45864632725715637</c:v>
                </c:pt>
                <c:pt idx="4">
                  <c:v>0.48998093605041504</c:v>
                </c:pt>
                <c:pt idx="5">
                  <c:v>0.54959744215011597</c:v>
                </c:pt>
              </c:numCache>
            </c:numRef>
          </c:val>
          <c:extLst xmlns:c16r2="http://schemas.microsoft.com/office/drawing/2015/06/chart">
            <c:ext xmlns:c16="http://schemas.microsoft.com/office/drawing/2014/chart" uri="{C3380CC4-5D6E-409C-BE32-E72D297353CC}">
              <c16:uniqueId val="{00000000-EA39-4343-9B06-69359874200A}"/>
            </c:ext>
          </c:extLst>
        </c:ser>
        <c:ser>
          <c:idx val="1"/>
          <c:order val="1"/>
          <c:tx>
            <c:strRef>
              <c:f>r_vote!$B$14</c:f>
              <c:strCache>
                <c:ptCount val="1"/>
                <c:pt idx="0">
                  <c:v>Middle 40%</c:v>
                </c:pt>
              </c:strCache>
            </c:strRef>
          </c:tx>
          <c:spPr>
            <a:solidFill>
              <a:srgbClr val="FF0000"/>
            </a:solidFill>
            <a:ln>
              <a:solidFill>
                <a:srgbClr val="FF0000"/>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r_vote!$C$14:$H$14</c:f>
              <c:numCache>
                <c:formatCode>General</c:formatCode>
                <c:ptCount val="6"/>
                <c:pt idx="0">
                  <c:v>0.22238712012767792</c:v>
                </c:pt>
                <c:pt idx="1">
                  <c:v>0.41488689184188843</c:v>
                </c:pt>
                <c:pt idx="2">
                  <c:v>0.38114014267921448</c:v>
                </c:pt>
                <c:pt idx="3">
                  <c:v>0.38206538558006287</c:v>
                </c:pt>
                <c:pt idx="4">
                  <c:v>0.41997861862182617</c:v>
                </c:pt>
                <c:pt idx="5">
                  <c:v>0.52333682775497437</c:v>
                </c:pt>
              </c:numCache>
            </c:numRef>
          </c:val>
          <c:extLst xmlns:c16r2="http://schemas.microsoft.com/office/drawing/2015/06/chart">
            <c:ext xmlns:c16="http://schemas.microsoft.com/office/drawing/2014/chart" uri="{C3380CC4-5D6E-409C-BE32-E72D297353CC}">
              <c16:uniqueId val="{00000000-4F69-4B92-A3FC-2147D2BE5010}"/>
            </c:ext>
          </c:extLst>
        </c:ser>
        <c:ser>
          <c:idx val="2"/>
          <c:order val="2"/>
          <c:tx>
            <c:strRef>
              <c:f>r_vote!$B$15</c:f>
              <c:strCache>
                <c:ptCount val="1"/>
                <c:pt idx="0">
                  <c:v>Top 10%</c:v>
                </c:pt>
              </c:strCache>
            </c:strRef>
          </c:tx>
          <c:spPr>
            <a:solidFill>
              <a:schemeClr val="accent6"/>
            </a:solidFill>
            <a:ln>
              <a:solidFill>
                <a:schemeClr val="accent6"/>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r_vote!$C$15:$H$15</c:f>
              <c:numCache>
                <c:formatCode>General</c:formatCode>
                <c:ptCount val="6"/>
                <c:pt idx="0">
                  <c:v>0.27913984656333923</c:v>
                </c:pt>
                <c:pt idx="1">
                  <c:v>0.42941108345985413</c:v>
                </c:pt>
                <c:pt idx="2">
                  <c:v>0.38488247990608215</c:v>
                </c:pt>
                <c:pt idx="3">
                  <c:v>0.35004553198814392</c:v>
                </c:pt>
                <c:pt idx="4">
                  <c:v>0.40627270936965942</c:v>
                </c:pt>
                <c:pt idx="5">
                  <c:v>0.45141005516052246</c:v>
                </c:pt>
              </c:numCache>
            </c:numRef>
          </c:val>
          <c:extLst xmlns:c16r2="http://schemas.microsoft.com/office/drawing/2015/06/chart">
            <c:ext xmlns:c16="http://schemas.microsoft.com/office/drawing/2014/chart" uri="{C3380CC4-5D6E-409C-BE32-E72D297353CC}">
              <c16:uniqueId val="{00000001-4F69-4B92-A3FC-2147D2BE5010}"/>
            </c:ext>
          </c:extLst>
        </c:ser>
        <c:dLbls>
          <c:showLegendKey val="0"/>
          <c:showVal val="0"/>
          <c:showCatName val="0"/>
          <c:showSerName val="0"/>
          <c:showPercent val="0"/>
          <c:showBubbleSize val="0"/>
        </c:dLbls>
        <c:gapWidth val="219"/>
        <c:overlap val="-27"/>
        <c:axId val="-646090752"/>
        <c:axId val="-646091296"/>
        <c:extLst xmlns:c16r2="http://schemas.microsoft.com/office/drawing/2015/06/chart"/>
      </c:barChart>
      <c:catAx>
        <c:axId val="-6460907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91296"/>
        <c:crosses val="autoZero"/>
        <c:auto val="1"/>
        <c:lblAlgn val="ctr"/>
        <c:lblOffset val="100"/>
        <c:noMultiLvlLbl val="0"/>
      </c:catAx>
      <c:valAx>
        <c:axId val="-646091296"/>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90752"/>
        <c:crosses val="autoZero"/>
        <c:crossBetween val="between"/>
      </c:valAx>
      <c:spPr>
        <a:noFill/>
        <a:ln>
          <a:solidFill>
            <a:sysClr val="windowText" lastClr="000000"/>
          </a:solidFill>
        </a:ln>
        <a:effectLst/>
      </c:spPr>
    </c:plotArea>
    <c:legend>
      <c:legendPos val="b"/>
      <c:layout>
        <c:manualLayout>
          <c:xMode val="edge"/>
          <c:yMode val="edge"/>
          <c:x val="0.50680867675921915"/>
          <c:y val="0.10062608104921753"/>
          <c:w val="0.45297421579898178"/>
          <c:h val="8.68701059077845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B3 - </a:t>
            </a:r>
            <a:r>
              <a:rPr lang="en-US"/>
              <a:t>The ethnic</a:t>
            </a:r>
            <a:r>
              <a:rPr lang="en-US" baseline="0"/>
              <a:t> cleavage in Taiwan</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69938308780407743"/>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f>r_votediff!$C$2:$C$7</c:f>
              <c:numCache>
                <c:formatCode>General</c:formatCode>
                <c:ptCount val="6"/>
                <c:pt idx="0">
                  <c:v>1996</c:v>
                </c:pt>
                <c:pt idx="1">
                  <c:v>2001</c:v>
                </c:pt>
                <c:pt idx="2">
                  <c:v>2004</c:v>
                </c:pt>
                <c:pt idx="3">
                  <c:v>2008</c:v>
                </c:pt>
                <c:pt idx="4">
                  <c:v>2012</c:v>
                </c:pt>
                <c:pt idx="5">
                  <c:v>2016</c:v>
                </c:pt>
              </c:numCache>
            </c:num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9910-48AA-8EDD-116E0A3ED669}"/>
            </c:ext>
          </c:extLst>
        </c:ser>
        <c:ser>
          <c:idx val="1"/>
          <c:order val="1"/>
          <c:tx>
            <c:v>Difference between (% of Minnans) and (% of other voters) voting DPP</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r_votediff!$CA$2:$CA$7</c:f>
              <c:numCache>
                <c:formatCode>General</c:formatCode>
                <c:ptCount val="6"/>
                <c:pt idx="0">
                  <c:v>15.371982574462891</c:v>
                </c:pt>
                <c:pt idx="1">
                  <c:v>28.732234954833984</c:v>
                </c:pt>
                <c:pt idx="3">
                  <c:v>28.783533096313477</c:v>
                </c:pt>
                <c:pt idx="4">
                  <c:v>30.551025390625</c:v>
                </c:pt>
                <c:pt idx="5">
                  <c:v>26.607158660888672</c:v>
                </c:pt>
              </c:numCache>
            </c:numRef>
          </c:val>
          <c:smooth val="0"/>
          <c:extLst xmlns:c16r2="http://schemas.microsoft.com/office/drawing/2015/06/chart">
            <c:ext xmlns:c16="http://schemas.microsoft.com/office/drawing/2014/chart" uri="{C3380CC4-5D6E-409C-BE32-E72D297353CC}">
              <c16:uniqueId val="{00000001-9910-48AA-8EDD-116E0A3ED669}"/>
            </c:ext>
          </c:extLst>
        </c:ser>
        <c:ser>
          <c:idx val="3"/>
          <c:order val="3"/>
          <c:tx>
            <c:v>After controlling for other variables</c:v>
          </c:tx>
          <c:spPr>
            <a:ln w="28575" cap="rnd">
              <a:solidFill>
                <a:schemeClr val="accent5">
                  <a:lumMod val="60000"/>
                  <a:lumOff val="40000"/>
                </a:schemeClr>
              </a:solidFill>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r_votediff!$CC$2:$CC$7</c:f>
              <c:numCache>
                <c:formatCode>General</c:formatCode>
                <c:ptCount val="6"/>
                <c:pt idx="0">
                  <c:v>17.001644134521484</c:v>
                </c:pt>
                <c:pt idx="1">
                  <c:v>23.834379196166992</c:v>
                </c:pt>
                <c:pt idx="3">
                  <c:v>24.193571090698242</c:v>
                </c:pt>
                <c:pt idx="4">
                  <c:v>29.383647918701172</c:v>
                </c:pt>
                <c:pt idx="5">
                  <c:v>22.832649230957031</c:v>
                </c:pt>
              </c:numCache>
            </c:numRef>
          </c:val>
          <c:smooth val="0"/>
          <c:extLst xmlns:c16r2="http://schemas.microsoft.com/office/drawing/2015/06/chart">
            <c:ext xmlns:c16="http://schemas.microsoft.com/office/drawing/2014/chart" uri="{C3380CC4-5D6E-409C-BE32-E72D297353CC}">
              <c16:uniqueId val="{00000002-9910-48AA-8EDD-116E0A3ED669}"/>
            </c:ext>
          </c:extLst>
        </c:ser>
        <c:ser>
          <c:idx val="4"/>
          <c:order val="4"/>
          <c:tx>
            <c:v>Difference between (% Mainlanders) and (% other voters) voting DPP</c:v>
          </c:tx>
          <c:spPr>
            <a:ln w="28575" cap="rnd">
              <a:solidFill>
                <a:srgbClr val="FF0000"/>
              </a:solidFill>
              <a:round/>
            </a:ln>
            <a:effectLst/>
          </c:spPr>
          <c:marker>
            <c:symbol val="circle"/>
            <c:size val="9"/>
            <c:spPr>
              <a:solidFill>
                <a:srgbClr val="FF0000"/>
              </a:solidFill>
              <a:ln w="9525">
                <a:solidFill>
                  <a:srgbClr val="FF0000"/>
                </a:solidFill>
              </a:ln>
              <a:effectLst/>
            </c:spPr>
          </c:marker>
          <c:val>
            <c:numRef>
              <c:f>r_votediff!$BX$2:$BX$7</c:f>
              <c:numCache>
                <c:formatCode>General</c:formatCode>
                <c:ptCount val="6"/>
                <c:pt idx="0">
                  <c:v>-21.176593780517578</c:v>
                </c:pt>
                <c:pt idx="1">
                  <c:v>-39.026226043701172</c:v>
                </c:pt>
                <c:pt idx="3">
                  <c:v>-40.144119262695312</c:v>
                </c:pt>
                <c:pt idx="4">
                  <c:v>-44.035003662109375</c:v>
                </c:pt>
                <c:pt idx="5">
                  <c:v>-43.404205322265625</c:v>
                </c:pt>
              </c:numCache>
            </c:numRef>
          </c:val>
          <c:smooth val="0"/>
          <c:extLst xmlns:c16r2="http://schemas.microsoft.com/office/drawing/2015/06/chart">
            <c:ext xmlns:c16="http://schemas.microsoft.com/office/drawing/2014/chart" uri="{C3380CC4-5D6E-409C-BE32-E72D297353CC}">
              <c16:uniqueId val="{00000000-DDAF-42DA-92EC-8BB2589BDC47}"/>
            </c:ext>
          </c:extLst>
        </c:ser>
        <c:ser>
          <c:idx val="5"/>
          <c:order val="5"/>
          <c:tx>
            <c:v>After controlling for other variables</c:v>
          </c:tx>
          <c:spPr>
            <a:ln w="28575" cap="rnd">
              <a:solidFill>
                <a:schemeClr val="accent2">
                  <a:lumMod val="60000"/>
                  <a:lumOff val="40000"/>
                </a:schemeClr>
              </a:solidFill>
              <a:round/>
            </a:ln>
            <a:effectLst/>
          </c:spPr>
          <c:marker>
            <c:symbol val="circle"/>
            <c:size val="9"/>
            <c:spPr>
              <a:solidFill>
                <a:schemeClr val="accent2">
                  <a:lumMod val="60000"/>
                  <a:lumOff val="40000"/>
                </a:schemeClr>
              </a:solidFill>
              <a:ln w="9525">
                <a:solidFill>
                  <a:schemeClr val="accent2">
                    <a:lumMod val="60000"/>
                    <a:lumOff val="40000"/>
                  </a:schemeClr>
                </a:solidFill>
              </a:ln>
              <a:effectLst/>
            </c:spPr>
          </c:marker>
          <c:val>
            <c:numRef>
              <c:f>r_votediff!$BZ$2:$BZ$7</c:f>
              <c:numCache>
                <c:formatCode>General</c:formatCode>
                <c:ptCount val="6"/>
                <c:pt idx="0">
                  <c:v>-23.356203079223633</c:v>
                </c:pt>
                <c:pt idx="1">
                  <c:v>-34.879405975341797</c:v>
                </c:pt>
                <c:pt idx="3">
                  <c:v>-35.471473693847656</c:v>
                </c:pt>
                <c:pt idx="4">
                  <c:v>-42.677722930908203</c:v>
                </c:pt>
                <c:pt idx="5">
                  <c:v>-38.704452514648437</c:v>
                </c:pt>
              </c:numCache>
            </c:numRef>
          </c:val>
          <c:smooth val="0"/>
          <c:extLst xmlns:c16r2="http://schemas.microsoft.com/office/drawing/2015/06/chart">
            <c:ext xmlns:c16="http://schemas.microsoft.com/office/drawing/2014/chart" uri="{C3380CC4-5D6E-409C-BE32-E72D297353CC}">
              <c16:uniqueId val="{00000001-DDAF-42DA-92EC-8BB2589BDC47}"/>
            </c:ext>
          </c:extLst>
        </c:ser>
        <c:dLbls>
          <c:showLegendKey val="0"/>
          <c:showVal val="0"/>
          <c:showCatName val="0"/>
          <c:showSerName val="0"/>
          <c:showPercent val="0"/>
          <c:showBubbleSize val="0"/>
        </c:dLbls>
        <c:smooth val="0"/>
        <c:axId val="-712707904"/>
        <c:axId val="-712725856"/>
        <c:extLst xmlns:c16r2="http://schemas.microsoft.com/office/drawing/2015/06/chart">
          <c:ext xmlns:c15="http://schemas.microsoft.com/office/drawing/2012/chart" uri="{02D57815-91ED-43cb-92C2-25804820EDAC}">
            <c15:filteredLineSeries>
              <c15:ser>
                <c:idx val="2"/>
                <c:order val="2"/>
                <c:tx>
                  <c:v>After controlling for region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r_votediff!$C$2:$C$7</c15:sqref>
                        </c15:formulaRef>
                      </c:ext>
                    </c:extLst>
                    <c:numCache>
                      <c:formatCode>General</c:formatCode>
                      <c:ptCount val="6"/>
                      <c:pt idx="0">
                        <c:v>1996</c:v>
                      </c:pt>
                      <c:pt idx="1">
                        <c:v>2001</c:v>
                      </c:pt>
                      <c:pt idx="2">
                        <c:v>2004</c:v>
                      </c:pt>
                      <c:pt idx="3">
                        <c:v>2008</c:v>
                      </c:pt>
                      <c:pt idx="4">
                        <c:v>2012</c:v>
                      </c:pt>
                      <c:pt idx="5">
                        <c:v>2016</c:v>
                      </c:pt>
                    </c:numCache>
                  </c:numRef>
                </c:cat>
                <c:val>
                  <c:numRef>
                    <c:extLst xmlns:c16r2="http://schemas.microsoft.com/office/drawing/2015/06/chart">
                      <c:ext uri="{02D57815-91ED-43cb-92C2-25804820EDAC}">
                        <c15:formulaRef>
                          <c15:sqref>r_votediff!$CB$2:$CB$7</c15:sqref>
                        </c15:formulaRef>
                      </c:ext>
                    </c:extLst>
                    <c:numCache>
                      <c:formatCode>General</c:formatCode>
                      <c:ptCount val="6"/>
                      <c:pt idx="0">
                        <c:v>16.954418182373047</c:v>
                      </c:pt>
                      <c:pt idx="1">
                        <c:v>26.126781463623047</c:v>
                      </c:pt>
                      <c:pt idx="3">
                        <c:v>26.693120956420898</c:v>
                      </c:pt>
                      <c:pt idx="4">
                        <c:v>30.207929611206055</c:v>
                      </c:pt>
                      <c:pt idx="5">
                        <c:v>24.736286163330078</c:v>
                      </c:pt>
                    </c:numCache>
                  </c:numRef>
                </c:val>
                <c:smooth val="0"/>
                <c:extLst xmlns:c16r2="http://schemas.microsoft.com/office/drawing/2015/06/chart">
                  <c:ext xmlns:c16="http://schemas.microsoft.com/office/drawing/2014/chart" uri="{C3380CC4-5D6E-409C-BE32-E72D297353CC}">
                    <c16:uniqueId val="{00000003-9910-48AA-8EDD-116E0A3ED669}"/>
                  </c:ext>
                </c:extLst>
              </c15:ser>
            </c15:filteredLineSeries>
          </c:ext>
        </c:extLst>
      </c:lineChart>
      <c:dateAx>
        <c:axId val="-7127079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5856"/>
        <c:crosses val="autoZero"/>
        <c:auto val="0"/>
        <c:lblOffset val="200"/>
        <c:baseTimeUnit val="days"/>
        <c:majorUnit val="2"/>
        <c:majorTimeUnit val="days"/>
      </c:dateAx>
      <c:valAx>
        <c:axId val="-712725856"/>
        <c:scaling>
          <c:orientation val="minMax"/>
          <c:max val="70"/>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07904"/>
        <c:crosses val="autoZero"/>
        <c:crossBetween val="midCat"/>
        <c:majorUnit val="10"/>
      </c:valAx>
      <c:spPr>
        <a:noFill/>
        <a:ln>
          <a:solidFill>
            <a:sysClr val="windowText" lastClr="000000"/>
          </a:solidFill>
        </a:ln>
        <a:effectLst/>
      </c:spPr>
    </c:plotArea>
    <c:legend>
      <c:legendPos val="b"/>
      <c:legendEntry>
        <c:idx val="0"/>
        <c:delete val="1"/>
      </c:legendEntry>
      <c:layout>
        <c:manualLayout>
          <c:xMode val="edge"/>
          <c:yMode val="edge"/>
          <c:x val="9.2107107356719536E-2"/>
          <c:y val="9.4354740300555573E-2"/>
          <c:w val="0.83029859479743151"/>
          <c:h val="0.1772237832873894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B28 - </a:t>
            </a:r>
            <a:r>
              <a:rPr lang="en-US" b="1"/>
              <a:t>Vote for DPP by union membership</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r_vote!$B$21</c:f>
              <c:strCache>
                <c:ptCount val="1"/>
                <c:pt idx="0">
                  <c:v>Not union member</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(r_vote!$C$1:$D$1,r_vote!$F$1:$H$1)</c:f>
              <c:strCache>
                <c:ptCount val="5"/>
                <c:pt idx="0">
                  <c:v>1996</c:v>
                </c:pt>
                <c:pt idx="1">
                  <c:v>2001</c:v>
                </c:pt>
                <c:pt idx="2">
                  <c:v>2008</c:v>
                </c:pt>
                <c:pt idx="3">
                  <c:v>2012</c:v>
                </c:pt>
                <c:pt idx="4">
                  <c:v>2016</c:v>
                </c:pt>
              </c:strCache>
            </c:strRef>
          </c:cat>
          <c:val>
            <c:numRef>
              <c:extLst>
                <c:ext xmlns:c15="http://schemas.microsoft.com/office/drawing/2012/chart" uri="{02D57815-91ED-43cb-92C2-25804820EDAC}">
                  <c15:fullRef>
                    <c15:sqref>r_vote!$C$21:$H$21</c15:sqref>
                  </c15:fullRef>
                </c:ext>
              </c:extLst>
              <c:f>(r_vote!$C$21:$D$21,r_vote!$F$21:$H$21)</c:f>
              <c:numCache>
                <c:formatCode>General</c:formatCode>
                <c:ptCount val="5"/>
                <c:pt idx="0">
                  <c:v>0.20233361423015594</c:v>
                </c:pt>
                <c:pt idx="1">
                  <c:v>0.44131883978843689</c:v>
                </c:pt>
                <c:pt idx="2">
                  <c:v>0.41211137175559998</c:v>
                </c:pt>
                <c:pt idx="3">
                  <c:v>0.45564931631088257</c:v>
                </c:pt>
                <c:pt idx="4">
                  <c:v>0.5427243709564209</c:v>
                </c:pt>
              </c:numCache>
            </c:numRef>
          </c:val>
          <c:extLst xmlns:c16r2="http://schemas.microsoft.com/office/drawing/2015/06/chart">
            <c:ext xmlns:c16="http://schemas.microsoft.com/office/drawing/2014/chart" uri="{C3380CC4-5D6E-409C-BE32-E72D297353CC}">
              <c16:uniqueId val="{00000000-DF21-4DDB-B243-1EF75241797A}"/>
            </c:ext>
          </c:extLst>
        </c:ser>
        <c:ser>
          <c:idx val="1"/>
          <c:order val="1"/>
          <c:tx>
            <c:strRef>
              <c:f>r_vote!$B$22</c:f>
              <c:strCache>
                <c:ptCount val="1"/>
                <c:pt idx="0">
                  <c:v>Union member</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(r_vote!$C$1:$D$1,r_vote!$F$1:$H$1)</c:f>
              <c:strCache>
                <c:ptCount val="5"/>
                <c:pt idx="0">
                  <c:v>1996</c:v>
                </c:pt>
                <c:pt idx="1">
                  <c:v>2001</c:v>
                </c:pt>
                <c:pt idx="2">
                  <c:v>2008</c:v>
                </c:pt>
                <c:pt idx="3">
                  <c:v>2012</c:v>
                </c:pt>
                <c:pt idx="4">
                  <c:v>2016</c:v>
                </c:pt>
              </c:strCache>
            </c:strRef>
          </c:cat>
          <c:val>
            <c:numRef>
              <c:extLst>
                <c:ext xmlns:c15="http://schemas.microsoft.com/office/drawing/2012/chart" uri="{02D57815-91ED-43cb-92C2-25804820EDAC}">
                  <c15:fullRef>
                    <c15:sqref>r_vote!$C$22:$H$22</c15:sqref>
                  </c15:fullRef>
                </c:ext>
              </c:extLst>
              <c:f>(r_vote!$C$22:$D$22,r_vote!$F$22:$H$22)</c:f>
              <c:numCache>
                <c:formatCode>General</c:formatCode>
                <c:ptCount val="5"/>
                <c:pt idx="0">
                  <c:v>0.23548869788646698</c:v>
                </c:pt>
                <c:pt idx="1">
                  <c:v>0.4785345196723938</c:v>
                </c:pt>
                <c:pt idx="2">
                  <c:v>0.48316198587417603</c:v>
                </c:pt>
                <c:pt idx="3">
                  <c:v>0.44674870371818542</c:v>
                </c:pt>
                <c:pt idx="4">
                  <c:v>0.56253063678741455</c:v>
                </c:pt>
              </c:numCache>
            </c:numRef>
          </c:val>
          <c:extLst xmlns:c16r2="http://schemas.microsoft.com/office/drawing/2015/06/chart">
            <c:ext xmlns:c16="http://schemas.microsoft.com/office/drawing/2014/chart" uri="{C3380CC4-5D6E-409C-BE32-E72D297353CC}">
              <c16:uniqueId val="{00000000-0BC8-4909-BFA6-F17F3DD8C596}"/>
            </c:ext>
          </c:extLst>
        </c:ser>
        <c:dLbls>
          <c:showLegendKey val="0"/>
          <c:showVal val="0"/>
          <c:showCatName val="0"/>
          <c:showSerName val="0"/>
          <c:showPercent val="0"/>
          <c:showBubbleSize val="0"/>
        </c:dLbls>
        <c:gapWidth val="219"/>
        <c:overlap val="-27"/>
        <c:axId val="-646092384"/>
        <c:axId val="-646110336"/>
        <c:extLst xmlns:c16r2="http://schemas.microsoft.com/office/drawing/2015/06/chart"/>
      </c:barChart>
      <c:catAx>
        <c:axId val="-6460923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10336"/>
        <c:crosses val="autoZero"/>
        <c:auto val="1"/>
        <c:lblAlgn val="ctr"/>
        <c:lblOffset val="100"/>
        <c:noMultiLvlLbl val="0"/>
      </c:catAx>
      <c:valAx>
        <c:axId val="-646110336"/>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92384"/>
        <c:crosses val="autoZero"/>
        <c:crossBetween val="between"/>
      </c:valAx>
      <c:spPr>
        <a:noFill/>
        <a:ln>
          <a:solidFill>
            <a:sysClr val="windowText" lastClr="000000"/>
          </a:solidFill>
        </a:ln>
        <a:effectLst/>
      </c:spPr>
    </c:plotArea>
    <c:legend>
      <c:legendPos val="b"/>
      <c:layout>
        <c:manualLayout>
          <c:xMode val="edge"/>
          <c:yMode val="edge"/>
          <c:x val="0.11838450955633507"/>
          <c:y val="0.12156690097300613"/>
          <c:w val="0.38585721631859654"/>
          <c:h val="8.477602391540568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B29 - </a:t>
            </a:r>
            <a:r>
              <a:rPr lang="en-US" b="1"/>
              <a:t>Vote for DPP by gender</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r_vote!$B$16</c:f>
              <c:strCache>
                <c:ptCount val="1"/>
                <c:pt idx="0">
                  <c:v>Woman</c:v>
                </c:pt>
              </c:strCache>
            </c:strRef>
          </c:tx>
          <c:spPr>
            <a:solidFill>
              <a:schemeClr val="accent5"/>
            </a:solidFill>
            <a:ln>
              <a:solidFill>
                <a:schemeClr val="accent5"/>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r_vote!$C$16:$H$16</c:f>
              <c:numCache>
                <c:formatCode>General</c:formatCode>
                <c:ptCount val="6"/>
                <c:pt idx="0">
                  <c:v>0.21209381520748138</c:v>
                </c:pt>
                <c:pt idx="1">
                  <c:v>0.43995541334152222</c:v>
                </c:pt>
                <c:pt idx="2">
                  <c:v>0.47999277710914612</c:v>
                </c:pt>
                <c:pt idx="3">
                  <c:v>0.38470220565795898</c:v>
                </c:pt>
                <c:pt idx="4">
                  <c:v>0.43008744716644287</c:v>
                </c:pt>
                <c:pt idx="5">
                  <c:v>0.53836572170257568</c:v>
                </c:pt>
              </c:numCache>
            </c:numRef>
          </c:val>
          <c:extLst xmlns:c16r2="http://schemas.microsoft.com/office/drawing/2015/06/chart">
            <c:ext xmlns:c16="http://schemas.microsoft.com/office/drawing/2014/chart" uri="{C3380CC4-5D6E-409C-BE32-E72D297353CC}">
              <c16:uniqueId val="{00000000-06DC-4047-A4EC-8CA0A229CC9F}"/>
            </c:ext>
          </c:extLst>
        </c:ser>
        <c:ser>
          <c:idx val="1"/>
          <c:order val="1"/>
          <c:tx>
            <c:strRef>
              <c:f>r_vote!$B$17</c:f>
              <c:strCache>
                <c:ptCount val="1"/>
                <c:pt idx="0">
                  <c:v>Man</c:v>
                </c:pt>
              </c:strCache>
            </c:strRef>
          </c:tx>
          <c:spPr>
            <a:solidFill>
              <a:srgbClr val="FF0000"/>
            </a:solidFill>
            <a:ln>
              <a:solidFill>
                <a:srgbClr val="FF0000"/>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r_vote!$C$17:$H$17</c:f>
              <c:numCache>
                <c:formatCode>General</c:formatCode>
                <c:ptCount val="6"/>
                <c:pt idx="0">
                  <c:v>0.21043707430362701</c:v>
                </c:pt>
                <c:pt idx="1">
                  <c:v>0.46149924397468567</c:v>
                </c:pt>
                <c:pt idx="2">
                  <c:v>0.44651642441749573</c:v>
                </c:pt>
                <c:pt idx="3">
                  <c:v>0.4647621214389801</c:v>
                </c:pt>
                <c:pt idx="4">
                  <c:v>0.47633859515190125</c:v>
                </c:pt>
                <c:pt idx="5">
                  <c:v>0.55451691150665283</c:v>
                </c:pt>
              </c:numCache>
            </c:numRef>
          </c:val>
          <c:extLst xmlns:c16r2="http://schemas.microsoft.com/office/drawing/2015/06/chart">
            <c:ext xmlns:c16="http://schemas.microsoft.com/office/drawing/2014/chart" uri="{C3380CC4-5D6E-409C-BE32-E72D297353CC}">
              <c16:uniqueId val="{00000000-F2FB-4CB6-861F-314297C7047F}"/>
            </c:ext>
          </c:extLst>
        </c:ser>
        <c:dLbls>
          <c:showLegendKey val="0"/>
          <c:showVal val="0"/>
          <c:showCatName val="0"/>
          <c:showSerName val="0"/>
          <c:showPercent val="0"/>
          <c:showBubbleSize val="0"/>
        </c:dLbls>
        <c:gapWidth val="219"/>
        <c:overlap val="-27"/>
        <c:axId val="-646088576"/>
        <c:axId val="-646086400"/>
        <c:extLst xmlns:c16r2="http://schemas.microsoft.com/office/drawing/2015/06/chart"/>
      </c:barChart>
      <c:catAx>
        <c:axId val="-6460885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86400"/>
        <c:crosses val="autoZero"/>
        <c:auto val="1"/>
        <c:lblAlgn val="ctr"/>
        <c:lblOffset val="100"/>
        <c:noMultiLvlLbl val="0"/>
      </c:catAx>
      <c:valAx>
        <c:axId val="-646086400"/>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88576"/>
        <c:crosses val="autoZero"/>
        <c:crossBetween val="between"/>
      </c:valAx>
      <c:spPr>
        <a:noFill/>
        <a:ln>
          <a:solidFill>
            <a:sysClr val="windowText" lastClr="000000"/>
          </a:solidFill>
        </a:ln>
        <a:effectLst/>
      </c:spPr>
    </c:plotArea>
    <c:legend>
      <c:legendPos val="b"/>
      <c:layout>
        <c:manualLayout>
          <c:xMode val="edge"/>
          <c:yMode val="edge"/>
          <c:x val="9.9236839342108418E-2"/>
          <c:y val="0.11947281898062727"/>
          <c:w val="0.23433302192343625"/>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B30 - </a:t>
            </a:r>
            <a:r>
              <a:rPr lang="en-US" b="1"/>
              <a:t>Vote for DPP by religion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2"/>
          <c:order val="0"/>
          <c:tx>
            <c:v>Taoist / Buddhist</c:v>
          </c:tx>
          <c:spPr>
            <a:solidFill>
              <a:schemeClr val="accent5"/>
            </a:solidFill>
            <a:ln>
              <a:solidFill>
                <a:schemeClr val="accent5"/>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r_vote!$C$29:$H$29</c:f>
              <c:numCache>
                <c:formatCode>General</c:formatCode>
                <c:ptCount val="6"/>
                <c:pt idx="0">
                  <c:v>0.21252940595149994</c:v>
                </c:pt>
                <c:pt idx="1">
                  <c:v>0.47430679202079773</c:v>
                </c:pt>
                <c:pt idx="2">
                  <c:v>0.49866852164268494</c:v>
                </c:pt>
                <c:pt idx="3">
                  <c:v>0.44643053412437439</c:v>
                </c:pt>
                <c:pt idx="4">
                  <c:v>0.46855580806732178</c:v>
                </c:pt>
                <c:pt idx="5">
                  <c:v>0.5512843132019043</c:v>
                </c:pt>
              </c:numCache>
            </c:numRef>
          </c:val>
          <c:extLst xmlns:c16r2="http://schemas.microsoft.com/office/drawing/2015/06/chart">
            <c:ext xmlns:c16="http://schemas.microsoft.com/office/drawing/2014/chart" uri="{C3380CC4-5D6E-409C-BE32-E72D297353CC}">
              <c16:uniqueId val="{00000001-E13A-4E19-BAD8-E33981BD846A}"/>
            </c:ext>
          </c:extLst>
        </c:ser>
        <c:ser>
          <c:idx val="1"/>
          <c:order val="1"/>
          <c:tx>
            <c:strRef>
              <c:f>r_vote!$B$28</c:f>
              <c:strCache>
                <c:ptCount val="1"/>
                <c:pt idx="0">
                  <c:v>None</c:v>
                </c:pt>
              </c:strCache>
            </c:strRef>
          </c:tx>
          <c:spPr>
            <a:solidFill>
              <a:srgbClr val="FF0000"/>
            </a:solidFill>
            <a:ln>
              <a:solidFill>
                <a:srgbClr val="FF0000"/>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r_vote!$C$28:$H$28</c:f>
              <c:numCache>
                <c:formatCode>General</c:formatCode>
                <c:ptCount val="6"/>
                <c:pt idx="0">
                  <c:v>0.22590236365795135</c:v>
                </c:pt>
                <c:pt idx="1">
                  <c:v>0.42669311165809631</c:v>
                </c:pt>
                <c:pt idx="2">
                  <c:v>0.43609362840652466</c:v>
                </c:pt>
                <c:pt idx="3">
                  <c:v>0.40450012683868408</c:v>
                </c:pt>
                <c:pt idx="4">
                  <c:v>0.43407943844795227</c:v>
                </c:pt>
                <c:pt idx="5">
                  <c:v>0.54534560441970825</c:v>
                </c:pt>
              </c:numCache>
            </c:numRef>
          </c:val>
          <c:extLst xmlns:c16r2="http://schemas.microsoft.com/office/drawing/2015/06/chart">
            <c:ext xmlns:c16="http://schemas.microsoft.com/office/drawing/2014/chart" uri="{C3380CC4-5D6E-409C-BE32-E72D297353CC}">
              <c16:uniqueId val="{00000000-E13A-4E19-BAD8-E33981BD846A}"/>
            </c:ext>
          </c:extLst>
        </c:ser>
        <c:ser>
          <c:idx val="0"/>
          <c:order val="2"/>
          <c:tx>
            <c:strRef>
              <c:f>r_vote!$B$27</c:f>
              <c:strCache>
                <c:ptCount val="1"/>
                <c:pt idx="0">
                  <c:v>Christian</c:v>
                </c:pt>
              </c:strCache>
            </c:strRef>
          </c:tx>
          <c:spPr>
            <a:solidFill>
              <a:schemeClr val="accent6"/>
            </a:solidFill>
            <a:ln>
              <a:solidFill>
                <a:schemeClr val="accent6"/>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r_vote!$C$27:$H$27</c:f>
              <c:numCache>
                <c:formatCode>General</c:formatCode>
                <c:ptCount val="6"/>
                <c:pt idx="0">
                  <c:v>0.11870144307613373</c:v>
                </c:pt>
                <c:pt idx="1">
                  <c:v>0.33112582564353943</c:v>
                </c:pt>
                <c:pt idx="2">
                  <c:v>0.30409768223762512</c:v>
                </c:pt>
                <c:pt idx="3">
                  <c:v>0.28889235854148865</c:v>
                </c:pt>
                <c:pt idx="4">
                  <c:v>0.384675532579422</c:v>
                </c:pt>
                <c:pt idx="5">
                  <c:v>0.52997827529907227</c:v>
                </c:pt>
              </c:numCache>
            </c:numRef>
          </c:val>
          <c:extLst xmlns:c16r2="http://schemas.microsoft.com/office/drawing/2015/06/chart">
            <c:ext xmlns:c16="http://schemas.microsoft.com/office/drawing/2014/chart" uri="{C3380CC4-5D6E-409C-BE32-E72D297353CC}">
              <c16:uniqueId val="{00000000-6170-41D4-B3DA-8CA9231922B4}"/>
            </c:ext>
          </c:extLst>
        </c:ser>
        <c:dLbls>
          <c:showLegendKey val="0"/>
          <c:showVal val="0"/>
          <c:showCatName val="0"/>
          <c:showSerName val="0"/>
          <c:showPercent val="0"/>
          <c:showBubbleSize val="0"/>
        </c:dLbls>
        <c:gapWidth val="219"/>
        <c:overlap val="-27"/>
        <c:axId val="-646088032"/>
        <c:axId val="-646087488"/>
        <c:extLst xmlns:c16r2="http://schemas.microsoft.com/office/drawing/2015/06/chart"/>
      </c:barChart>
      <c:catAx>
        <c:axId val="-6460880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87488"/>
        <c:crosses val="autoZero"/>
        <c:auto val="1"/>
        <c:lblAlgn val="ctr"/>
        <c:lblOffset val="100"/>
        <c:noMultiLvlLbl val="0"/>
      </c:catAx>
      <c:valAx>
        <c:axId val="-646087488"/>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88032"/>
        <c:crosses val="autoZero"/>
        <c:crossBetween val="between"/>
      </c:valAx>
      <c:spPr>
        <a:noFill/>
        <a:ln>
          <a:solidFill>
            <a:sysClr val="windowText" lastClr="000000"/>
          </a:solidFill>
        </a:ln>
        <a:effectLst/>
      </c:spPr>
    </c:plotArea>
    <c:legend>
      <c:legendPos val="b"/>
      <c:layout>
        <c:manualLayout>
          <c:xMode val="edge"/>
          <c:yMode val="edge"/>
          <c:x val="8.8295313505407466E-2"/>
          <c:y val="0.11319057300349068"/>
          <c:w val="0.51752674131529852"/>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B31 - </a:t>
            </a:r>
            <a:r>
              <a:rPr lang="en-US" b="1"/>
              <a:t>Vote for DPP by occupation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2"/>
          <c:order val="0"/>
          <c:tx>
            <c:strRef>
              <c:f>r_vote!$B$40</c:f>
              <c:strCache>
                <c:ptCount val="1"/>
                <c:pt idx="0">
                  <c:v>Employed private</c:v>
                </c:pt>
              </c:strCache>
            </c:strRef>
          </c:tx>
          <c:spPr>
            <a:solidFill>
              <a:schemeClr val="accent5">
                <a:shade val="65000"/>
              </a:schemeClr>
            </a:solidFill>
            <a:ln>
              <a:noFill/>
            </a:ln>
            <a:effectLst/>
          </c:spPr>
          <c:invertIfNegative val="0"/>
          <c:cat>
            <c:strRef>
              <c:f>r_vote!$C$1:$H$1</c:f>
              <c:strCache>
                <c:ptCount val="6"/>
                <c:pt idx="0">
                  <c:v>1996</c:v>
                </c:pt>
                <c:pt idx="1">
                  <c:v>2001</c:v>
                </c:pt>
                <c:pt idx="2">
                  <c:v>2004</c:v>
                </c:pt>
                <c:pt idx="3">
                  <c:v>2008</c:v>
                </c:pt>
                <c:pt idx="4">
                  <c:v>2012</c:v>
                </c:pt>
                <c:pt idx="5">
                  <c:v>2016</c:v>
                </c:pt>
              </c:strCache>
            </c:strRef>
          </c:cat>
          <c:val>
            <c:numRef>
              <c:f>r_vote!$C$40:$H$40</c:f>
              <c:numCache>
                <c:formatCode>General</c:formatCode>
                <c:ptCount val="6"/>
                <c:pt idx="0">
                  <c:v>0.17438426613807678</c:v>
                </c:pt>
                <c:pt idx="1">
                  <c:v>0.3500095009803772</c:v>
                </c:pt>
                <c:pt idx="2">
                  <c:v>0.31594067811965942</c:v>
                </c:pt>
                <c:pt idx="3">
                  <c:v>0.29716050624847412</c:v>
                </c:pt>
                <c:pt idx="4">
                  <c:v>0.36155128479003906</c:v>
                </c:pt>
                <c:pt idx="5">
                  <c:v>0.43286976218223572</c:v>
                </c:pt>
              </c:numCache>
            </c:numRef>
          </c:val>
          <c:extLst xmlns:c16r2="http://schemas.microsoft.com/office/drawing/2015/06/chart">
            <c:ext xmlns:c16="http://schemas.microsoft.com/office/drawing/2014/chart" uri="{C3380CC4-5D6E-409C-BE32-E72D297353CC}">
              <c16:uniqueId val="{00000001-4E0C-4D94-9D93-91F14BBB3EF8}"/>
            </c:ext>
          </c:extLst>
        </c:ser>
        <c:ser>
          <c:idx val="1"/>
          <c:order val="1"/>
          <c:tx>
            <c:strRef>
              <c:f>r_vote!$B$39</c:f>
              <c:strCache>
                <c:ptCount val="1"/>
                <c:pt idx="0">
                  <c:v>Employed public</c:v>
                </c:pt>
              </c:strCache>
            </c:strRef>
          </c:tx>
          <c:spPr>
            <a:solidFill>
              <a:srgbClr val="FF0000"/>
            </a:solidFill>
            <a:ln>
              <a:solidFill>
                <a:srgbClr val="FF0000"/>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r_vote!$C$39:$H$39</c:f>
              <c:numCache>
                <c:formatCode>General</c:formatCode>
                <c:ptCount val="6"/>
                <c:pt idx="0">
                  <c:v>0.22482140362262726</c:v>
                </c:pt>
                <c:pt idx="1">
                  <c:v>0.49807995557785034</c:v>
                </c:pt>
                <c:pt idx="2">
                  <c:v>0.4716590940952301</c:v>
                </c:pt>
                <c:pt idx="3">
                  <c:v>0.45390459895133972</c:v>
                </c:pt>
                <c:pt idx="4">
                  <c:v>0.47093582153320313</c:v>
                </c:pt>
                <c:pt idx="5">
                  <c:v>0.55418145656585693</c:v>
                </c:pt>
              </c:numCache>
            </c:numRef>
          </c:val>
          <c:extLst xmlns:c16r2="http://schemas.microsoft.com/office/drawing/2015/06/chart">
            <c:ext xmlns:c16="http://schemas.microsoft.com/office/drawing/2014/chart" uri="{C3380CC4-5D6E-409C-BE32-E72D297353CC}">
              <c16:uniqueId val="{00000000-4E0C-4D94-9D93-91F14BBB3EF8}"/>
            </c:ext>
          </c:extLst>
        </c:ser>
        <c:ser>
          <c:idx val="0"/>
          <c:order val="2"/>
          <c:tx>
            <c:strRef>
              <c:f>r_vote!$B$38</c:f>
              <c:strCache>
                <c:ptCount val="1"/>
                <c:pt idx="0">
                  <c:v>Unemployed / Inactive</c:v>
                </c:pt>
              </c:strCache>
            </c:strRef>
          </c:tx>
          <c:spPr>
            <a:solidFill>
              <a:schemeClr val="accent6"/>
            </a:solidFill>
            <a:ln>
              <a:solidFill>
                <a:schemeClr val="accent6"/>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r_vote!$C$38:$H$38</c:f>
              <c:numCache>
                <c:formatCode>General</c:formatCode>
                <c:ptCount val="6"/>
                <c:pt idx="0">
                  <c:v>0.18296726047992706</c:v>
                </c:pt>
                <c:pt idx="1">
                  <c:v>0.39516910910606384</c:v>
                </c:pt>
                <c:pt idx="2">
                  <c:v>0.47577577829360962</c:v>
                </c:pt>
                <c:pt idx="3">
                  <c:v>0.38556978106498718</c:v>
                </c:pt>
                <c:pt idx="4">
                  <c:v>0.43279725313186646</c:v>
                </c:pt>
                <c:pt idx="5">
                  <c:v>0.56500232219696045</c:v>
                </c:pt>
              </c:numCache>
            </c:numRef>
          </c:val>
          <c:extLst xmlns:c16r2="http://schemas.microsoft.com/office/drawing/2015/06/chart">
            <c:ext xmlns:c16="http://schemas.microsoft.com/office/drawing/2014/chart" uri="{C3380CC4-5D6E-409C-BE32-E72D297353CC}">
              <c16:uniqueId val="{00000000-2CF3-459B-A140-C13CD3BD936B}"/>
            </c:ext>
          </c:extLst>
        </c:ser>
        <c:dLbls>
          <c:showLegendKey val="0"/>
          <c:showVal val="0"/>
          <c:showCatName val="0"/>
          <c:showSerName val="0"/>
          <c:showPercent val="0"/>
          <c:showBubbleSize val="0"/>
        </c:dLbls>
        <c:gapWidth val="219"/>
        <c:overlap val="-27"/>
        <c:axId val="-646093472"/>
        <c:axId val="-646092928"/>
        <c:extLst xmlns:c16r2="http://schemas.microsoft.com/office/drawing/2015/06/chart"/>
      </c:barChart>
      <c:catAx>
        <c:axId val="-6460934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92928"/>
        <c:crosses val="autoZero"/>
        <c:auto val="1"/>
        <c:lblAlgn val="ctr"/>
        <c:lblOffset val="100"/>
        <c:noMultiLvlLbl val="0"/>
      </c:catAx>
      <c:valAx>
        <c:axId val="-646092928"/>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93472"/>
        <c:crosses val="autoZero"/>
        <c:crossBetween val="between"/>
      </c:valAx>
      <c:spPr>
        <a:noFill/>
        <a:ln>
          <a:solidFill>
            <a:sysClr val="windowText" lastClr="000000"/>
          </a:solidFill>
        </a:ln>
        <a:effectLst/>
      </c:spPr>
    </c:plotArea>
    <c:legend>
      <c:legendPos val="b"/>
      <c:layout>
        <c:manualLayout>
          <c:xMode val="edge"/>
          <c:yMode val="edge"/>
          <c:x val="8.694088982977978E-2"/>
          <c:y val="0.10273104358348494"/>
          <c:w val="0.64146934040950532"/>
          <c:h val="0.1096176927102331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B32 - </a:t>
            </a:r>
            <a:r>
              <a:rPr lang="en-US" b="1"/>
              <a:t>Vote for DPP by marital status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r_vote!$B$23</c:f>
              <c:strCache>
                <c:ptCount val="1"/>
                <c:pt idx="0">
                  <c:v>Single</c:v>
                </c:pt>
              </c:strCache>
            </c:strRef>
          </c:tx>
          <c:spPr>
            <a:solidFill>
              <a:schemeClr val="accent5"/>
            </a:solidFill>
            <a:ln>
              <a:solidFill>
                <a:schemeClr val="accent5"/>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r_vote!$C$23:$H$23</c:f>
              <c:numCache>
                <c:formatCode>General</c:formatCode>
                <c:ptCount val="6"/>
                <c:pt idx="0">
                  <c:v>0.25712904334068298</c:v>
                </c:pt>
                <c:pt idx="1">
                  <c:v>0.48588615655899048</c:v>
                </c:pt>
                <c:pt idx="2">
                  <c:v>0.46251612901687622</c:v>
                </c:pt>
                <c:pt idx="3">
                  <c:v>0.42301830649375916</c:v>
                </c:pt>
                <c:pt idx="4">
                  <c:v>0.48484894633293152</c:v>
                </c:pt>
                <c:pt idx="5">
                  <c:v>0.5970388650894165</c:v>
                </c:pt>
              </c:numCache>
            </c:numRef>
          </c:val>
          <c:extLst xmlns:c16r2="http://schemas.microsoft.com/office/drawing/2015/06/chart">
            <c:ext xmlns:c16="http://schemas.microsoft.com/office/drawing/2014/chart" uri="{C3380CC4-5D6E-409C-BE32-E72D297353CC}">
              <c16:uniqueId val="{00000000-1C09-43B2-A10D-02B47AA8414D}"/>
            </c:ext>
          </c:extLst>
        </c:ser>
        <c:ser>
          <c:idx val="1"/>
          <c:order val="1"/>
          <c:tx>
            <c:strRef>
              <c:f>r_vote!$B$24</c:f>
              <c:strCache>
                <c:ptCount val="1"/>
                <c:pt idx="0">
                  <c:v>Married / Partner</c:v>
                </c:pt>
              </c:strCache>
            </c:strRef>
          </c:tx>
          <c:spPr>
            <a:solidFill>
              <a:srgbClr val="FF0000"/>
            </a:solidFill>
            <a:ln>
              <a:solidFill>
                <a:srgbClr val="FF0000"/>
              </a:solidFill>
            </a:ln>
            <a:effectLst/>
          </c:spPr>
          <c:invertIfNegative val="0"/>
          <c:cat>
            <c:strRef>
              <c:f>r_vote!$C$1:$H$1</c:f>
              <c:strCache>
                <c:ptCount val="6"/>
                <c:pt idx="0">
                  <c:v>1996</c:v>
                </c:pt>
                <c:pt idx="1">
                  <c:v>2001</c:v>
                </c:pt>
                <c:pt idx="2">
                  <c:v>2004</c:v>
                </c:pt>
                <c:pt idx="3">
                  <c:v>2008</c:v>
                </c:pt>
                <c:pt idx="4">
                  <c:v>2012</c:v>
                </c:pt>
                <c:pt idx="5">
                  <c:v>2016</c:v>
                </c:pt>
              </c:strCache>
            </c:strRef>
          </c:cat>
          <c:val>
            <c:numRef>
              <c:f>r_vote!$C$24:$H$24</c:f>
              <c:numCache>
                <c:formatCode>General</c:formatCode>
                <c:ptCount val="6"/>
                <c:pt idx="0">
                  <c:v>0.19595545530319214</c:v>
                </c:pt>
                <c:pt idx="1">
                  <c:v>0.4417741596698761</c:v>
                </c:pt>
                <c:pt idx="2">
                  <c:v>0.46306315064430237</c:v>
                </c:pt>
                <c:pt idx="3">
                  <c:v>0.42654609680175781</c:v>
                </c:pt>
                <c:pt idx="4">
                  <c:v>0.43504372239112854</c:v>
                </c:pt>
                <c:pt idx="5">
                  <c:v>0.51840877532958984</c:v>
                </c:pt>
              </c:numCache>
            </c:numRef>
          </c:val>
          <c:extLst xmlns:c16r2="http://schemas.microsoft.com/office/drawing/2015/06/chart">
            <c:ext xmlns:c16="http://schemas.microsoft.com/office/drawing/2014/chart" uri="{C3380CC4-5D6E-409C-BE32-E72D297353CC}">
              <c16:uniqueId val="{00000003-1C09-43B2-A10D-02B47AA8414D}"/>
            </c:ext>
          </c:extLst>
        </c:ser>
        <c:dLbls>
          <c:showLegendKey val="0"/>
          <c:showVal val="0"/>
          <c:showCatName val="0"/>
          <c:showSerName val="0"/>
          <c:showPercent val="0"/>
          <c:showBubbleSize val="0"/>
        </c:dLbls>
        <c:gapWidth val="219"/>
        <c:overlap val="-27"/>
        <c:axId val="-646104896"/>
        <c:axId val="-646108160"/>
        <c:extLst xmlns:c16r2="http://schemas.microsoft.com/office/drawing/2015/06/chart"/>
      </c:barChart>
      <c:catAx>
        <c:axId val="-6461048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08160"/>
        <c:crosses val="autoZero"/>
        <c:auto val="1"/>
        <c:lblAlgn val="ctr"/>
        <c:lblOffset val="100"/>
        <c:noMultiLvlLbl val="0"/>
      </c:catAx>
      <c:valAx>
        <c:axId val="-646108160"/>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04896"/>
        <c:crosses val="autoZero"/>
        <c:crossBetween val="between"/>
      </c:valAx>
      <c:spPr>
        <a:noFill/>
        <a:ln>
          <a:solidFill>
            <a:sysClr val="windowText" lastClr="000000"/>
          </a:solidFill>
        </a:ln>
        <a:effectLst/>
      </c:spPr>
    </c:plotArea>
    <c:legend>
      <c:legendPos val="b"/>
      <c:layout>
        <c:manualLayout>
          <c:xMode val="edge"/>
          <c:yMode val="edge"/>
          <c:x val="0.10744298371963415"/>
          <c:y val="0.11109649101111181"/>
          <c:w val="0.38637941571605872"/>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B33 - </a:t>
            </a:r>
            <a:r>
              <a:rPr lang="en-US"/>
              <a:t>Vote for DPP</a:t>
            </a:r>
            <a:r>
              <a:rPr lang="en-US" baseline="0"/>
              <a:t> </a:t>
            </a:r>
            <a:r>
              <a:rPr lang="en-US"/>
              <a:t>among</a:t>
            </a:r>
            <a:r>
              <a:rPr lang="en-US" baseline="0"/>
              <a:t> East region residents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1996</c:v>
                </c:pt>
                <c:pt idx="1">
                  <c:v>2001</c:v>
                </c:pt>
                <c:pt idx="2">
                  <c:v>2008</c:v>
                </c:pt>
                <c:pt idx="3">
                  <c:v>2012</c:v>
                </c:pt>
                <c:pt idx="4">
                  <c:v>2016</c:v>
                </c:pt>
              </c:numCache>
            </c:numRef>
          </c:cat>
          <c:val>
            <c:numRef>
              <c:extLst>
                <c:ext xmlns:c15="http://schemas.microsoft.com/office/drawing/2012/chart" uri="{02D57815-91ED-43cb-92C2-25804820EDAC}">
                  <c15:fullRef>
                    <c15:sqref>r_votediff!$B$2:$B$7</c15:sqref>
                  </c15:fullRef>
                </c:ext>
              </c:extLst>
              <c:f>(r_votediff!$B$2:$B$3,r_votediff!$B$5:$B$7)</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869D-4190-8E96-708FAA581AFA}"/>
            </c:ext>
          </c:extLst>
        </c:ser>
        <c:ser>
          <c:idx val="1"/>
          <c:order val="1"/>
          <c:tx>
            <c:v>Difference between (% of East region) and (% of other voters) voting DPP</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1996</c:v>
                </c:pt>
                <c:pt idx="1">
                  <c:v>2001</c:v>
                </c:pt>
                <c:pt idx="2">
                  <c:v>2008</c:v>
                </c:pt>
                <c:pt idx="3">
                  <c:v>2012</c:v>
                </c:pt>
                <c:pt idx="4">
                  <c:v>2016</c:v>
                </c:pt>
              </c:numCache>
            </c:numRef>
          </c:cat>
          <c:val>
            <c:numRef>
              <c:extLst>
                <c:ext xmlns:c15="http://schemas.microsoft.com/office/drawing/2012/chart" uri="{02D57815-91ED-43cb-92C2-25804820EDAC}">
                  <c15:fullRef>
                    <c15:sqref>r_votediff!$BI$2:$BI$7</c15:sqref>
                  </c15:fullRef>
                </c:ext>
              </c:extLst>
              <c:f>(r_votediff!$BI$2:$BI$3,r_votediff!$BI$5:$BI$7)</c:f>
              <c:numCache>
                <c:formatCode>General</c:formatCode>
                <c:ptCount val="5"/>
                <c:pt idx="0">
                  <c:v>-1.5470783710479736</c:v>
                </c:pt>
                <c:pt idx="1">
                  <c:v>-24.004915237426758</c:v>
                </c:pt>
                <c:pt idx="2">
                  <c:v>-15.711541175842285</c:v>
                </c:pt>
                <c:pt idx="3">
                  <c:v>-24.379215240478516</c:v>
                </c:pt>
                <c:pt idx="4">
                  <c:v>-9.5431613922119141</c:v>
                </c:pt>
              </c:numCache>
            </c:numRef>
          </c:val>
          <c:smooth val="0"/>
          <c:extLst xmlns:c16r2="http://schemas.microsoft.com/office/drawing/2015/06/chart">
            <c:ext xmlns:c16="http://schemas.microsoft.com/office/drawing/2014/chart" uri="{C3380CC4-5D6E-409C-BE32-E72D297353CC}">
              <c16:uniqueId val="{00000001-869D-4190-8E96-708FAA581AFA}"/>
            </c:ext>
          </c:extLst>
        </c:ser>
        <c:ser>
          <c:idx val="2"/>
          <c:order val="2"/>
          <c:tx>
            <c:v>After controlling for ethnicity</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1996</c:v>
                </c:pt>
                <c:pt idx="1">
                  <c:v>2001</c:v>
                </c:pt>
                <c:pt idx="2">
                  <c:v>2008</c:v>
                </c:pt>
                <c:pt idx="3">
                  <c:v>2012</c:v>
                </c:pt>
                <c:pt idx="4">
                  <c:v>2016</c:v>
                </c:pt>
              </c:numCache>
            </c:numRef>
          </c:cat>
          <c:val>
            <c:numRef>
              <c:extLst>
                <c:ext xmlns:c15="http://schemas.microsoft.com/office/drawing/2012/chart" uri="{02D57815-91ED-43cb-92C2-25804820EDAC}">
                  <c15:fullRef>
                    <c15:sqref>r_votediff!$BJ$2:$BJ$7</c15:sqref>
                  </c15:fullRef>
                </c:ext>
              </c:extLst>
              <c:f>(r_votediff!$BJ$2:$BJ$3,r_votediff!$BJ$5:$BJ$7)</c:f>
              <c:numCache>
                <c:formatCode>General</c:formatCode>
                <c:ptCount val="5"/>
                <c:pt idx="0">
                  <c:v>0.36481744050979614</c:v>
                </c:pt>
                <c:pt idx="1">
                  <c:v>-19.366405487060547</c:v>
                </c:pt>
                <c:pt idx="2">
                  <c:v>-10.895590782165527</c:v>
                </c:pt>
                <c:pt idx="3">
                  <c:v>-17.350831985473633</c:v>
                </c:pt>
                <c:pt idx="4">
                  <c:v>-9.6671428680419922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869D-4190-8E96-708FAA581AFA}"/>
            </c:ext>
          </c:extLst>
        </c:ser>
        <c:ser>
          <c:idx val="3"/>
          <c:order val="3"/>
          <c:tx>
            <c:v>After controlling for ethnicity, income, education, age, gender, occupation, marital status, union membership, religion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1996</c:v>
                </c:pt>
                <c:pt idx="1">
                  <c:v>2001</c:v>
                </c:pt>
                <c:pt idx="2">
                  <c:v>2008</c:v>
                </c:pt>
                <c:pt idx="3">
                  <c:v>2012</c:v>
                </c:pt>
                <c:pt idx="4">
                  <c:v>2016</c:v>
                </c:pt>
              </c:numCache>
            </c:numRef>
          </c:cat>
          <c:val>
            <c:numRef>
              <c:extLst>
                <c:ext xmlns:c15="http://schemas.microsoft.com/office/drawing/2012/chart" uri="{02D57815-91ED-43cb-92C2-25804820EDAC}">
                  <c15:fullRef>
                    <c15:sqref>r_votediff!$BK$2:$BK$7</c15:sqref>
                  </c15:fullRef>
                </c:ext>
              </c:extLst>
              <c:f>(r_votediff!$BK$2:$BK$3,r_votediff!$BK$5:$BK$7)</c:f>
              <c:numCache>
                <c:formatCode>General</c:formatCode>
                <c:ptCount val="5"/>
                <c:pt idx="0">
                  <c:v>2.1897101402282715</c:v>
                </c:pt>
                <c:pt idx="1">
                  <c:v>-21.598978042602539</c:v>
                </c:pt>
                <c:pt idx="2">
                  <c:v>-11.268180847167969</c:v>
                </c:pt>
                <c:pt idx="3">
                  <c:v>-17.716655731201172</c:v>
                </c:pt>
                <c:pt idx="4">
                  <c:v>-14.774484634399414</c:v>
                </c:pt>
              </c:numCache>
            </c:numRef>
          </c:val>
          <c:smooth val="0"/>
          <c:extLst xmlns:c16r2="http://schemas.microsoft.com/office/drawing/2015/06/chart">
            <c:ext xmlns:c16="http://schemas.microsoft.com/office/drawing/2014/chart" uri="{C3380CC4-5D6E-409C-BE32-E72D297353CC}">
              <c16:uniqueId val="{00000003-869D-4190-8E96-708FAA581AFA}"/>
            </c:ext>
          </c:extLst>
        </c:ser>
        <c:dLbls>
          <c:showLegendKey val="0"/>
          <c:showVal val="0"/>
          <c:showCatName val="0"/>
          <c:showSerName val="0"/>
          <c:showPercent val="0"/>
          <c:showBubbleSize val="0"/>
        </c:dLbls>
        <c:smooth val="0"/>
        <c:axId val="-646091840"/>
        <c:axId val="-646097824"/>
        <c:extLst xmlns:c16r2="http://schemas.microsoft.com/office/drawing/2015/06/chart"/>
      </c:lineChart>
      <c:dateAx>
        <c:axId val="-64609184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97824"/>
        <c:crosses val="autoZero"/>
        <c:auto val="0"/>
        <c:lblOffset val="200"/>
        <c:baseTimeUnit val="days"/>
        <c:majorUnit val="2"/>
        <c:majorTimeUnit val="days"/>
      </c:dateAx>
      <c:valAx>
        <c:axId val="-646097824"/>
        <c:scaling>
          <c:orientation val="minMax"/>
          <c:max val="30"/>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91840"/>
        <c:crosses val="autoZero"/>
        <c:crossBetween val="midCat"/>
        <c:majorUnit val="10"/>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541099375654553"/>
          <c:h val="0.2123781741490897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B34 - </a:t>
            </a:r>
            <a:r>
              <a:rPr lang="en-US"/>
              <a:t>Vote for DPP</a:t>
            </a:r>
            <a:r>
              <a:rPr lang="en-US" baseline="0"/>
              <a:t> </a:t>
            </a:r>
            <a:r>
              <a:rPr lang="en-US"/>
              <a:t>among</a:t>
            </a:r>
            <a:r>
              <a:rPr lang="en-US" baseline="0"/>
              <a:t> Mainlanders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f>r_votediff!$C$2:$C$7</c:f>
              <c:numCache>
                <c:formatCode>General</c:formatCode>
                <c:ptCount val="6"/>
                <c:pt idx="0">
                  <c:v>1996</c:v>
                </c:pt>
                <c:pt idx="1">
                  <c:v>2001</c:v>
                </c:pt>
                <c:pt idx="2">
                  <c:v>2004</c:v>
                </c:pt>
                <c:pt idx="3">
                  <c:v>2008</c:v>
                </c:pt>
                <c:pt idx="4">
                  <c:v>2012</c:v>
                </c:pt>
                <c:pt idx="5">
                  <c:v>2016</c:v>
                </c:pt>
              </c:numCache>
            </c:num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AC65-4E93-A86F-72EBB4AEB89C}"/>
            </c:ext>
          </c:extLst>
        </c:ser>
        <c:ser>
          <c:idx val="1"/>
          <c:order val="1"/>
          <c:tx>
            <c:v>Difference between (% of Mainlanders) and (% of other voters) voting DPP</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r_votediff!$BX$2:$BX$7</c:f>
              <c:numCache>
                <c:formatCode>General</c:formatCode>
                <c:ptCount val="6"/>
                <c:pt idx="0">
                  <c:v>-21.176593780517578</c:v>
                </c:pt>
                <c:pt idx="1">
                  <c:v>-39.026226043701172</c:v>
                </c:pt>
                <c:pt idx="3">
                  <c:v>-40.144119262695312</c:v>
                </c:pt>
                <c:pt idx="4">
                  <c:v>-44.035003662109375</c:v>
                </c:pt>
                <c:pt idx="5">
                  <c:v>-43.404205322265625</c:v>
                </c:pt>
              </c:numCache>
            </c:numRef>
          </c:val>
          <c:smooth val="0"/>
          <c:extLst xmlns:c16r2="http://schemas.microsoft.com/office/drawing/2015/06/chart">
            <c:ext xmlns:c16="http://schemas.microsoft.com/office/drawing/2014/chart" uri="{C3380CC4-5D6E-409C-BE32-E72D297353CC}">
              <c16:uniqueId val="{00000001-AC65-4E93-A86F-72EBB4AEB89C}"/>
            </c:ext>
          </c:extLst>
        </c:ser>
        <c:ser>
          <c:idx val="2"/>
          <c:order val="2"/>
          <c:tx>
            <c:v>After controlling for region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r_votediff!$C$2:$C$7</c:f>
              <c:numCache>
                <c:formatCode>General</c:formatCode>
                <c:ptCount val="6"/>
                <c:pt idx="0">
                  <c:v>1996</c:v>
                </c:pt>
                <c:pt idx="1">
                  <c:v>2001</c:v>
                </c:pt>
                <c:pt idx="2">
                  <c:v>2004</c:v>
                </c:pt>
                <c:pt idx="3">
                  <c:v>2008</c:v>
                </c:pt>
                <c:pt idx="4">
                  <c:v>2012</c:v>
                </c:pt>
                <c:pt idx="5">
                  <c:v>2016</c:v>
                </c:pt>
              </c:numCache>
              <c:extLst xmlns:c15="http://schemas.microsoft.com/office/drawing/2012/chart" xmlns:c16r2="http://schemas.microsoft.com/office/drawing/2015/06/chart"/>
            </c:numRef>
          </c:cat>
          <c:val>
            <c:numRef>
              <c:f>r_votediff!$BY$2:$BY$7</c:f>
              <c:numCache>
                <c:formatCode>General</c:formatCode>
                <c:ptCount val="6"/>
                <c:pt idx="0">
                  <c:v>-21.475706100463867</c:v>
                </c:pt>
                <c:pt idx="1">
                  <c:v>-37.301151275634766</c:v>
                </c:pt>
                <c:pt idx="3">
                  <c:v>-39.067646026611328</c:v>
                </c:pt>
                <c:pt idx="4">
                  <c:v>-43.334659576416016</c:v>
                </c:pt>
                <c:pt idx="5">
                  <c:v>-42.133277893066406</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AC65-4E93-A86F-72EBB4AEB89C}"/>
            </c:ext>
          </c:extLst>
        </c:ser>
        <c:ser>
          <c:idx val="3"/>
          <c:order val="3"/>
          <c:tx>
            <c:v>After controlling for region, income, education, age, gender, occupation, marital status, union membership, religion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r_votediff!$BZ$2:$BZ$7</c:f>
              <c:numCache>
                <c:formatCode>General</c:formatCode>
                <c:ptCount val="6"/>
                <c:pt idx="0">
                  <c:v>-23.356203079223633</c:v>
                </c:pt>
                <c:pt idx="1">
                  <c:v>-34.879405975341797</c:v>
                </c:pt>
                <c:pt idx="3">
                  <c:v>-35.471473693847656</c:v>
                </c:pt>
                <c:pt idx="4">
                  <c:v>-42.677722930908203</c:v>
                </c:pt>
                <c:pt idx="5">
                  <c:v>-38.704452514648437</c:v>
                </c:pt>
              </c:numCache>
            </c:numRef>
          </c:val>
          <c:smooth val="0"/>
          <c:extLst xmlns:c16r2="http://schemas.microsoft.com/office/drawing/2015/06/chart">
            <c:ext xmlns:c16="http://schemas.microsoft.com/office/drawing/2014/chart" uri="{C3380CC4-5D6E-409C-BE32-E72D297353CC}">
              <c16:uniqueId val="{00000003-AC65-4E93-A86F-72EBB4AEB89C}"/>
            </c:ext>
          </c:extLst>
        </c:ser>
        <c:dLbls>
          <c:showLegendKey val="0"/>
          <c:showVal val="0"/>
          <c:showCatName val="0"/>
          <c:showSerName val="0"/>
          <c:showPercent val="0"/>
          <c:showBubbleSize val="0"/>
        </c:dLbls>
        <c:smooth val="0"/>
        <c:axId val="-646105440"/>
        <c:axId val="-646104352"/>
        <c:extLst xmlns:c16r2="http://schemas.microsoft.com/office/drawing/2015/06/chart"/>
      </c:lineChart>
      <c:dateAx>
        <c:axId val="-64610544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04352"/>
        <c:crosses val="autoZero"/>
        <c:auto val="0"/>
        <c:lblOffset val="200"/>
        <c:baseTimeUnit val="days"/>
        <c:majorUnit val="2"/>
        <c:majorTimeUnit val="days"/>
      </c:dateAx>
      <c:valAx>
        <c:axId val="-646104352"/>
        <c:scaling>
          <c:orientation val="minMax"/>
          <c:max val="30"/>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05440"/>
        <c:crosses val="autoZero"/>
        <c:crossBetween val="midCat"/>
        <c:majorUnit val="10"/>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541099375654553"/>
          <c:h val="0.2019351360703192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B35 - </a:t>
            </a:r>
            <a:r>
              <a:rPr lang="en-US"/>
              <a:t>Vote for DPP among highest-educated</a:t>
            </a:r>
            <a:r>
              <a:rPr lang="en-US" baseline="0"/>
              <a:t> and top-income voters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546768105977037"/>
          <c:w val="0.90363229580888949"/>
          <c:h val="0.67215448059346616"/>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f>r_votediff!$C$2:$C$7</c:f>
              <c:numCache>
                <c:formatCode>General</c:formatCode>
                <c:ptCount val="6"/>
                <c:pt idx="0">
                  <c:v>1996</c:v>
                </c:pt>
                <c:pt idx="1">
                  <c:v>2001</c:v>
                </c:pt>
                <c:pt idx="2">
                  <c:v>2004</c:v>
                </c:pt>
                <c:pt idx="3">
                  <c:v>2008</c:v>
                </c:pt>
                <c:pt idx="4">
                  <c:v>2012</c:v>
                </c:pt>
                <c:pt idx="5">
                  <c:v>2016</c:v>
                </c:pt>
              </c:numCache>
            </c:num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2721-4654-8E7C-FB48EE21FCC7}"/>
            </c:ext>
          </c:extLst>
        </c:ser>
        <c:ser>
          <c:idx val="1"/>
          <c:order val="1"/>
          <c:tx>
            <c:v>Difference between (% of top 10%) and (% of bottom 90%) educated voting DPP</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r_votediff!$V$2:$V$7</c:f>
              <c:numCache>
                <c:formatCode>General</c:formatCode>
                <c:ptCount val="6"/>
                <c:pt idx="0">
                  <c:v>4.3202424049377441</c:v>
                </c:pt>
                <c:pt idx="1">
                  <c:v>-10.203116416931152</c:v>
                </c:pt>
                <c:pt idx="2">
                  <c:v>-14.073959350585938</c:v>
                </c:pt>
                <c:pt idx="3">
                  <c:v>-9.8650951385498047</c:v>
                </c:pt>
                <c:pt idx="4">
                  <c:v>-1.1815054416656494</c:v>
                </c:pt>
                <c:pt idx="5">
                  <c:v>2.4215123653411865</c:v>
                </c:pt>
              </c:numCache>
            </c:numRef>
          </c:val>
          <c:smooth val="0"/>
          <c:extLst xmlns:c16r2="http://schemas.microsoft.com/office/drawing/2015/06/chart">
            <c:ext xmlns:c16="http://schemas.microsoft.com/office/drawing/2014/chart" uri="{C3380CC4-5D6E-409C-BE32-E72D297353CC}">
              <c16:uniqueId val="{00000001-2721-4654-8E7C-FB48EE21FCC7}"/>
            </c:ext>
          </c:extLst>
        </c:ser>
        <c:ser>
          <c:idx val="2"/>
          <c:order val="2"/>
          <c:tx>
            <c:v>Difference between (% of top 10%) and (% of bottom 90%) earners voting DPP</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r_votediff!$AE$2:$AE$7</c:f>
              <c:numCache>
                <c:formatCode>General</c:formatCode>
                <c:ptCount val="6"/>
                <c:pt idx="0">
                  <c:v>6.9179439544677734</c:v>
                </c:pt>
                <c:pt idx="1">
                  <c:v>-1.1938478946685791</c:v>
                </c:pt>
                <c:pt idx="2">
                  <c:v>-7.1543960571289062</c:v>
                </c:pt>
                <c:pt idx="3">
                  <c:v>-7.2727642059326172</c:v>
                </c:pt>
                <c:pt idx="4">
                  <c:v>-5.1957345008850098</c:v>
                </c:pt>
                <c:pt idx="5">
                  <c:v>-8.6148881912231445</c:v>
                </c:pt>
              </c:numCache>
            </c:numRef>
          </c:val>
          <c:smooth val="0"/>
          <c:extLst xmlns:c16r2="http://schemas.microsoft.com/office/drawing/2015/06/chart">
            <c:ext xmlns:c16="http://schemas.microsoft.com/office/drawing/2014/chart" uri="{C3380CC4-5D6E-409C-BE32-E72D297353CC}">
              <c16:uniqueId val="{00000002-2721-4654-8E7C-FB48EE21FCC7}"/>
            </c:ext>
          </c:extLst>
        </c:ser>
        <c:dLbls>
          <c:showLegendKey val="0"/>
          <c:showVal val="0"/>
          <c:showCatName val="0"/>
          <c:showSerName val="0"/>
          <c:showPercent val="0"/>
          <c:showBubbleSize val="0"/>
        </c:dLbls>
        <c:smooth val="0"/>
        <c:axId val="-646107072"/>
        <c:axId val="-646107616"/>
      </c:lineChart>
      <c:dateAx>
        <c:axId val="-646107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07616"/>
        <c:crosses val="autoZero"/>
        <c:auto val="0"/>
        <c:lblOffset val="200"/>
        <c:baseTimeUnit val="days"/>
        <c:majorUnit val="2"/>
        <c:majorTimeUnit val="days"/>
      </c:dateAx>
      <c:valAx>
        <c:axId val="-646107616"/>
        <c:scaling>
          <c:orientation val="minMax"/>
          <c:max val="3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0707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0.13413139292727927"/>
          <c:w val="0.88677868448613317"/>
          <c:h val="0.1413162377096349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B36 - </a:t>
            </a:r>
            <a:r>
              <a:rPr lang="en-US"/>
              <a:t>Vote for DPP among highest-educated and top-income voters, after</a:t>
            </a:r>
            <a:r>
              <a:rPr lang="en-US" baseline="0"/>
              <a:t> controls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27951707501266"/>
          <c:w val="0.90363229580888949"/>
          <c:h val="0.67634264457822391"/>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f>r_votediff!$C$2:$C$7</c:f>
              <c:numCache>
                <c:formatCode>General</c:formatCode>
                <c:ptCount val="6"/>
                <c:pt idx="0">
                  <c:v>1996</c:v>
                </c:pt>
                <c:pt idx="1">
                  <c:v>2001</c:v>
                </c:pt>
                <c:pt idx="2">
                  <c:v>2004</c:v>
                </c:pt>
                <c:pt idx="3">
                  <c:v>2008</c:v>
                </c:pt>
                <c:pt idx="4">
                  <c:v>2012</c:v>
                </c:pt>
                <c:pt idx="5">
                  <c:v>2016</c:v>
                </c:pt>
              </c:numCache>
            </c:num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1-94EC-4745-896D-FBF225091650}"/>
            </c:ext>
          </c:extLst>
        </c:ser>
        <c:ser>
          <c:idx val="1"/>
          <c:order val="1"/>
          <c:tx>
            <c:v>Difference between (% top 10%) and (% bottom 90%) educated voting DPP, after controls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r_votediff!$X$2:$X$7</c:f>
              <c:numCache>
                <c:formatCode>General</c:formatCode>
                <c:ptCount val="6"/>
                <c:pt idx="0">
                  <c:v>1.2932931184768677</c:v>
                </c:pt>
                <c:pt idx="1">
                  <c:v>-6.8222599029541016</c:v>
                </c:pt>
                <c:pt idx="2">
                  <c:v>-7.9904022216796875</c:v>
                </c:pt>
                <c:pt idx="3">
                  <c:v>-3.9215433597564697</c:v>
                </c:pt>
                <c:pt idx="4">
                  <c:v>1.4457854032516479</c:v>
                </c:pt>
                <c:pt idx="5">
                  <c:v>1.9764251708984375</c:v>
                </c:pt>
              </c:numCache>
            </c:numRef>
          </c:val>
          <c:smooth val="0"/>
          <c:extLst xmlns:c16r2="http://schemas.microsoft.com/office/drawing/2015/06/chart">
            <c:ext xmlns:c16="http://schemas.microsoft.com/office/drawing/2014/chart" uri="{C3380CC4-5D6E-409C-BE32-E72D297353CC}">
              <c16:uniqueId val="{00000003-94EC-4745-896D-FBF225091650}"/>
            </c:ext>
          </c:extLst>
        </c:ser>
        <c:ser>
          <c:idx val="2"/>
          <c:order val="2"/>
          <c:tx>
            <c:v>Difference between (% top 10%) and (% bottom 90%) earners voting DPP, after controls</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r_votediff!$AG$2:$AG$7</c:f>
              <c:numCache>
                <c:formatCode>General</c:formatCode>
                <c:ptCount val="6"/>
                <c:pt idx="0">
                  <c:v>4.0105929374694824</c:v>
                </c:pt>
                <c:pt idx="1">
                  <c:v>2.7196922302246094</c:v>
                </c:pt>
                <c:pt idx="2">
                  <c:v>-0.57028985023498535</c:v>
                </c:pt>
                <c:pt idx="3">
                  <c:v>-3.1956057548522949</c:v>
                </c:pt>
                <c:pt idx="4">
                  <c:v>-2.4655749797821045</c:v>
                </c:pt>
                <c:pt idx="5">
                  <c:v>-8.8572969436645508</c:v>
                </c:pt>
              </c:numCache>
            </c:numRef>
          </c:val>
          <c:smooth val="0"/>
          <c:extLst xmlns:c16r2="http://schemas.microsoft.com/office/drawing/2015/06/chart">
            <c:ext xmlns:c16="http://schemas.microsoft.com/office/drawing/2014/chart" uri="{C3380CC4-5D6E-409C-BE32-E72D297353CC}">
              <c16:uniqueId val="{00000005-94EC-4745-896D-FBF225091650}"/>
            </c:ext>
          </c:extLst>
        </c:ser>
        <c:dLbls>
          <c:showLegendKey val="0"/>
          <c:showVal val="0"/>
          <c:showCatName val="0"/>
          <c:showSerName val="0"/>
          <c:showPercent val="0"/>
          <c:showBubbleSize val="0"/>
        </c:dLbls>
        <c:smooth val="0"/>
        <c:axId val="-646085312"/>
        <c:axId val="-646109792"/>
      </c:lineChart>
      <c:dateAx>
        <c:axId val="-6460853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09792"/>
        <c:crosses val="autoZero"/>
        <c:auto val="0"/>
        <c:lblOffset val="200"/>
        <c:baseTimeUnit val="days"/>
        <c:majorUnit val="2"/>
        <c:majorTimeUnit val="days"/>
      </c:dateAx>
      <c:valAx>
        <c:axId val="-646109792"/>
        <c:scaling>
          <c:orientation val="minMax"/>
          <c:max val="15"/>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8531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29945696217E-2"/>
          <c:y val="0.12366098296538498"/>
          <c:w val="0.88677868448613317"/>
          <c:h val="0.1580688936486658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B37 - </a:t>
            </a:r>
            <a:r>
              <a:rPr lang="en-US"/>
              <a:t>Vote for DPP among young voters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948267367383806"/>
          <c:h val="0.70565979247152788"/>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f>r_votediff!$C$2:$C$7</c:f>
              <c:numCache>
                <c:formatCode>General</c:formatCode>
                <c:ptCount val="6"/>
                <c:pt idx="0">
                  <c:v>1996</c:v>
                </c:pt>
                <c:pt idx="1">
                  <c:v>2001</c:v>
                </c:pt>
                <c:pt idx="2">
                  <c:v>2004</c:v>
                </c:pt>
                <c:pt idx="3">
                  <c:v>2008</c:v>
                </c:pt>
                <c:pt idx="4">
                  <c:v>2012</c:v>
                </c:pt>
                <c:pt idx="5">
                  <c:v>2016</c:v>
                </c:pt>
              </c:numCache>
            </c:num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1AB9-4390-B421-39D4E7A98924}"/>
            </c:ext>
          </c:extLst>
        </c:ser>
        <c:ser>
          <c:idx val="1"/>
          <c:order val="1"/>
          <c:tx>
            <c:v>Difference between (% of aged 20-39) and (% of 40+) year old voting DPP</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r_votediff!$AH$2:$AH$7</c:f>
              <c:numCache>
                <c:formatCode>General</c:formatCode>
                <c:ptCount val="6"/>
                <c:pt idx="0">
                  <c:v>7.541511058807373</c:v>
                </c:pt>
                <c:pt idx="1">
                  <c:v>0.69938015937805176</c:v>
                </c:pt>
                <c:pt idx="2">
                  <c:v>-1.7807878255844116</c:v>
                </c:pt>
                <c:pt idx="3">
                  <c:v>-5.0763988494873047</c:v>
                </c:pt>
                <c:pt idx="4">
                  <c:v>5.7585997581481934</c:v>
                </c:pt>
                <c:pt idx="5">
                  <c:v>12.400639533996582</c:v>
                </c:pt>
              </c:numCache>
            </c:numRef>
          </c:val>
          <c:smooth val="0"/>
          <c:extLst xmlns:c16r2="http://schemas.microsoft.com/office/drawing/2015/06/chart">
            <c:ext xmlns:c16="http://schemas.microsoft.com/office/drawing/2014/chart" uri="{C3380CC4-5D6E-409C-BE32-E72D297353CC}">
              <c16:uniqueId val="{00000001-1AB9-4390-B421-39D4E7A98924}"/>
            </c:ext>
          </c:extLst>
        </c:ser>
        <c:ser>
          <c:idx val="3"/>
          <c:order val="3"/>
          <c:tx>
            <c:v>After controlling for ethnicity, education, income, gender, employment, marital status, union membership, religion, region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r_votediff!$AJ$2:$AJ$7</c:f>
              <c:numCache>
                <c:formatCode>General</c:formatCode>
                <c:ptCount val="6"/>
                <c:pt idx="0">
                  <c:v>-2.1700491905212402</c:v>
                </c:pt>
                <c:pt idx="1">
                  <c:v>2.8705732822418213</c:v>
                </c:pt>
                <c:pt idx="2">
                  <c:v>8.523345947265625</c:v>
                </c:pt>
                <c:pt idx="3">
                  <c:v>0.64933669567108154</c:v>
                </c:pt>
                <c:pt idx="4">
                  <c:v>4.1441488265991211</c:v>
                </c:pt>
                <c:pt idx="5">
                  <c:v>12.253409385681152</c:v>
                </c:pt>
              </c:numCache>
            </c:numRef>
          </c:val>
          <c:smooth val="0"/>
          <c:extLst xmlns:c16r2="http://schemas.microsoft.com/office/drawing/2015/06/chart">
            <c:ext xmlns:c16="http://schemas.microsoft.com/office/drawing/2014/chart" uri="{C3380CC4-5D6E-409C-BE32-E72D297353CC}">
              <c16:uniqueId val="{00000002-1AB9-4390-B421-39D4E7A98924}"/>
            </c:ext>
          </c:extLst>
        </c:ser>
        <c:dLbls>
          <c:showLegendKey val="0"/>
          <c:showVal val="0"/>
          <c:showCatName val="0"/>
          <c:showSerName val="0"/>
          <c:showPercent val="0"/>
          <c:showBubbleSize val="0"/>
        </c:dLbls>
        <c:smooth val="0"/>
        <c:axId val="-646105984"/>
        <c:axId val="-646084224"/>
        <c:extLst xmlns:c16r2="http://schemas.microsoft.com/office/drawing/2015/06/chart">
          <c:ext xmlns:c15="http://schemas.microsoft.com/office/drawing/2012/chart" uri="{02D57815-91ED-43cb-92C2-25804820EDAC}">
            <c15:filteredLineSeries>
              <c15:ser>
                <c:idx val="2"/>
                <c:order val="2"/>
                <c:tx>
                  <c:v>After controlling for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r_votediff!$C$2:$C$7</c15:sqref>
                        </c15:formulaRef>
                      </c:ext>
                    </c:extLst>
                    <c:numCache>
                      <c:formatCode>General</c:formatCode>
                      <c:ptCount val="6"/>
                      <c:pt idx="0">
                        <c:v>1996</c:v>
                      </c:pt>
                      <c:pt idx="1">
                        <c:v>2001</c:v>
                      </c:pt>
                      <c:pt idx="2">
                        <c:v>2004</c:v>
                      </c:pt>
                      <c:pt idx="3">
                        <c:v>2008</c:v>
                      </c:pt>
                      <c:pt idx="4">
                        <c:v>2012</c:v>
                      </c:pt>
                      <c:pt idx="5">
                        <c:v>2016</c:v>
                      </c:pt>
                    </c:numCache>
                  </c:numRef>
                </c:cat>
                <c:val>
                  <c:numRef>
                    <c:extLst xmlns:c16r2="http://schemas.microsoft.com/office/drawing/2015/06/chart">
                      <c:ext uri="{02D57815-91ED-43cb-92C2-25804820EDAC}">
                        <c15:formulaRef>
                          <c15:sqref>r_votediff!$AI$2:$AI$7</c15:sqref>
                        </c15:formulaRef>
                      </c:ext>
                    </c:extLst>
                    <c:numCache>
                      <c:formatCode>General</c:formatCode>
                      <c:ptCount val="6"/>
                      <c:pt idx="0">
                        <c:v>8.0443296432495117</c:v>
                      </c:pt>
                      <c:pt idx="1">
                        <c:v>0.61902022361755371</c:v>
                      </c:pt>
                      <c:pt idx="2">
                        <c:v>-1.7807878255844116</c:v>
                      </c:pt>
                      <c:pt idx="3">
                        <c:v>-4.435147762298584</c:v>
                      </c:pt>
                      <c:pt idx="4">
                        <c:v>3.9609558582305908</c:v>
                      </c:pt>
                      <c:pt idx="5">
                        <c:v>8.7745580673217773</c:v>
                      </c:pt>
                    </c:numCache>
                  </c:numRef>
                </c:val>
                <c:smooth val="0"/>
                <c:extLst xmlns:c16r2="http://schemas.microsoft.com/office/drawing/2015/06/chart">
                  <c:ext xmlns:c16="http://schemas.microsoft.com/office/drawing/2014/chart" uri="{C3380CC4-5D6E-409C-BE32-E72D297353CC}">
                    <c16:uniqueId val="{00000003-1AB9-4390-B421-39D4E7A98924}"/>
                  </c:ext>
                </c:extLst>
              </c15:ser>
            </c15:filteredLineSeries>
          </c:ext>
        </c:extLst>
      </c:lineChart>
      <c:dateAx>
        <c:axId val="-6461059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84224"/>
        <c:crosses val="autoZero"/>
        <c:auto val="0"/>
        <c:lblOffset val="200"/>
        <c:baseTimeUnit val="days"/>
        <c:majorUnit val="2"/>
        <c:majorTimeUnit val="days"/>
      </c:dateAx>
      <c:valAx>
        <c:axId val="-646084224"/>
        <c:scaling>
          <c:orientation val="minMax"/>
          <c:max val="3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0598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1420675283834E-2"/>
          <c:y val="9.6437917064459783E-2"/>
          <c:w val="0.88267561229737046"/>
          <c:h val="0.1768828633198730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B4 - </a:t>
            </a:r>
            <a:r>
              <a:rPr lang="en-US"/>
              <a:t>The regional cleavage in Taiwan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1996</c:v>
                </c:pt>
                <c:pt idx="1">
                  <c:v>2001</c:v>
                </c:pt>
                <c:pt idx="2">
                  <c:v>2008</c:v>
                </c:pt>
                <c:pt idx="3">
                  <c:v>2012</c:v>
                </c:pt>
                <c:pt idx="4">
                  <c:v>2016</c:v>
                </c:pt>
              </c:numCache>
            </c:numRef>
          </c:cat>
          <c:val>
            <c:numRef>
              <c:extLst>
                <c:ext xmlns:c15="http://schemas.microsoft.com/office/drawing/2012/chart" uri="{02D57815-91ED-43cb-92C2-25804820EDAC}">
                  <c15:fullRef>
                    <c15:sqref>r_votediff!$B$2:$B$7</c15:sqref>
                  </c15:fullRef>
                </c:ext>
              </c:extLst>
              <c:f>(r_votediff!$B$2:$B$3,r_votediff!$B$5:$B$7)</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A0D5-4CFE-9FA1-B46772403B17}"/>
            </c:ext>
          </c:extLst>
        </c:ser>
        <c:ser>
          <c:idx val="1"/>
          <c:order val="1"/>
          <c:tx>
            <c:v>Difference between (% of South region) and (% of other voters) voting DPP</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1996</c:v>
                </c:pt>
                <c:pt idx="1">
                  <c:v>2001</c:v>
                </c:pt>
                <c:pt idx="2">
                  <c:v>2008</c:v>
                </c:pt>
                <c:pt idx="3">
                  <c:v>2012</c:v>
                </c:pt>
                <c:pt idx="4">
                  <c:v>2016</c:v>
                </c:pt>
              </c:numCache>
            </c:numRef>
          </c:cat>
          <c:val>
            <c:numRef>
              <c:extLst>
                <c:ext xmlns:c15="http://schemas.microsoft.com/office/drawing/2012/chart" uri="{02D57815-91ED-43cb-92C2-25804820EDAC}">
                  <c15:fullRef>
                    <c15:sqref>r_votediff!$BR$2:$BR$7</c15:sqref>
                  </c15:fullRef>
                </c:ext>
              </c:extLst>
              <c:f>(r_votediff!$BR$2:$BR$3,r_votediff!$BR$5:$BR$7)</c:f>
              <c:numCache>
                <c:formatCode>General</c:formatCode>
                <c:ptCount val="5"/>
                <c:pt idx="0">
                  <c:v>3.8776278495788574</c:v>
                </c:pt>
                <c:pt idx="1">
                  <c:v>13.56784725189209</c:v>
                </c:pt>
                <c:pt idx="2">
                  <c:v>19.623188018798828</c:v>
                </c:pt>
                <c:pt idx="3">
                  <c:v>13.857509613037109</c:v>
                </c:pt>
                <c:pt idx="4">
                  <c:v>9.5891618728637695</c:v>
                </c:pt>
              </c:numCache>
            </c:numRef>
          </c:val>
          <c:smooth val="0"/>
          <c:extLst xmlns:c16r2="http://schemas.microsoft.com/office/drawing/2015/06/chart">
            <c:ext xmlns:c16="http://schemas.microsoft.com/office/drawing/2014/chart" uri="{C3380CC4-5D6E-409C-BE32-E72D297353CC}">
              <c16:uniqueId val="{00000001-A0D5-4CFE-9FA1-B46772403B17}"/>
            </c:ext>
          </c:extLst>
        </c:ser>
        <c:ser>
          <c:idx val="2"/>
          <c:order val="2"/>
          <c:tx>
            <c:v>After controlling for ethnicity</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1996</c:v>
                </c:pt>
                <c:pt idx="1">
                  <c:v>2001</c:v>
                </c:pt>
                <c:pt idx="2">
                  <c:v>2008</c:v>
                </c:pt>
                <c:pt idx="3">
                  <c:v>2012</c:v>
                </c:pt>
                <c:pt idx="4">
                  <c:v>2016</c:v>
                </c:pt>
              </c:numCache>
            </c:numRef>
          </c:cat>
          <c:val>
            <c:numRef>
              <c:extLst>
                <c:ext xmlns:c15="http://schemas.microsoft.com/office/drawing/2012/chart" uri="{02D57815-91ED-43cb-92C2-25804820EDAC}">
                  <c15:fullRef>
                    <c15:sqref>r_votediff!$BS$2:$BS$7</c15:sqref>
                  </c15:fullRef>
                </c:ext>
              </c:extLst>
              <c:f>(r_votediff!$BS$2:$BS$3,r_votediff!$BS$5:$BS$7)</c:f>
              <c:numCache>
                <c:formatCode>General</c:formatCode>
                <c:ptCount val="5"/>
                <c:pt idx="0">
                  <c:v>1.9101642370223999</c:v>
                </c:pt>
                <c:pt idx="1">
                  <c:v>10.025582313537598</c:v>
                </c:pt>
                <c:pt idx="2">
                  <c:v>15.909499168395996</c:v>
                </c:pt>
                <c:pt idx="3">
                  <c:v>10.833610534667969</c:v>
                </c:pt>
                <c:pt idx="4">
                  <c:v>6.3225040435791016</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A0D5-4CFE-9FA1-B46772403B17}"/>
            </c:ext>
          </c:extLst>
        </c:ser>
        <c:ser>
          <c:idx val="3"/>
          <c:order val="3"/>
          <c:tx>
            <c:v>After controlling for ethnicity, income, education, age, gender, employment, marital status, union membership, religion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1996</c:v>
                </c:pt>
                <c:pt idx="1">
                  <c:v>2001</c:v>
                </c:pt>
                <c:pt idx="2">
                  <c:v>2008</c:v>
                </c:pt>
                <c:pt idx="3">
                  <c:v>2012</c:v>
                </c:pt>
                <c:pt idx="4">
                  <c:v>2016</c:v>
                </c:pt>
              </c:numCache>
            </c:numRef>
          </c:cat>
          <c:val>
            <c:numRef>
              <c:extLst>
                <c:ext xmlns:c15="http://schemas.microsoft.com/office/drawing/2012/chart" uri="{02D57815-91ED-43cb-92C2-25804820EDAC}">
                  <c15:fullRef>
                    <c15:sqref>r_votediff!$BT$2:$BT$7</c15:sqref>
                  </c15:fullRef>
                </c:ext>
              </c:extLst>
              <c:f>(r_votediff!$BT$2:$BT$3,r_votediff!$BT$5:$BT$7)</c:f>
              <c:numCache>
                <c:formatCode>General</c:formatCode>
                <c:ptCount val="5"/>
                <c:pt idx="0">
                  <c:v>4.8054957389831543</c:v>
                </c:pt>
                <c:pt idx="1">
                  <c:v>10.130485534667969</c:v>
                </c:pt>
                <c:pt idx="2">
                  <c:v>14.552824020385742</c:v>
                </c:pt>
                <c:pt idx="3">
                  <c:v>10.023318290710449</c:v>
                </c:pt>
                <c:pt idx="4">
                  <c:v>5.1516861915588379</c:v>
                </c:pt>
              </c:numCache>
            </c:numRef>
          </c:val>
          <c:smooth val="0"/>
          <c:extLst xmlns:c16r2="http://schemas.microsoft.com/office/drawing/2015/06/chart">
            <c:ext xmlns:c16="http://schemas.microsoft.com/office/drawing/2014/chart" uri="{C3380CC4-5D6E-409C-BE32-E72D297353CC}">
              <c16:uniqueId val="{00000003-A0D5-4CFE-9FA1-B46772403B17}"/>
            </c:ext>
          </c:extLst>
        </c:ser>
        <c:dLbls>
          <c:showLegendKey val="0"/>
          <c:showVal val="0"/>
          <c:showCatName val="0"/>
          <c:showSerName val="0"/>
          <c:showPercent val="0"/>
          <c:showBubbleSize val="0"/>
        </c:dLbls>
        <c:smooth val="0"/>
        <c:axId val="-712718240"/>
        <c:axId val="-712724768"/>
        <c:extLst xmlns:c16r2="http://schemas.microsoft.com/office/drawing/2015/06/chart"/>
      </c:lineChart>
      <c:dateAx>
        <c:axId val="-71271824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4768"/>
        <c:crosses val="autoZero"/>
        <c:auto val="0"/>
        <c:lblOffset val="200"/>
        <c:baseTimeUnit val="days"/>
        <c:majorUnit val="2"/>
        <c:majorTimeUnit val="days"/>
      </c:dateAx>
      <c:valAx>
        <c:axId val="-712724768"/>
        <c:scaling>
          <c:orientation val="minMax"/>
          <c:max val="4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1824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541099375654553"/>
          <c:h val="0.2104045221808484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B38 - </a:t>
            </a:r>
            <a:r>
              <a:rPr lang="en-US"/>
              <a:t>Vote for DPP among highest-educated voters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9.0338697151224043E-2"/>
          <c:w val="0.90363229580888949"/>
          <c:h val="0.69728346450201251"/>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f>r_votediff!$C$2:$C$7</c:f>
              <c:numCache>
                <c:formatCode>General</c:formatCode>
                <c:ptCount val="6"/>
                <c:pt idx="0">
                  <c:v>1996</c:v>
                </c:pt>
                <c:pt idx="1">
                  <c:v>2001</c:v>
                </c:pt>
                <c:pt idx="2">
                  <c:v>2004</c:v>
                </c:pt>
                <c:pt idx="3">
                  <c:v>2008</c:v>
                </c:pt>
                <c:pt idx="4">
                  <c:v>2012</c:v>
                </c:pt>
                <c:pt idx="5">
                  <c:v>2016</c:v>
                </c:pt>
              </c:numCache>
            </c:num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B7D0-4223-96D4-6E4A931DFA19}"/>
            </c:ext>
          </c:extLst>
        </c:ser>
        <c:ser>
          <c:idx val="1"/>
          <c:order val="1"/>
          <c:tx>
            <c:v>Difference between (% of top 10% educ.) and (% of other voters) voting DPP</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r_votediff!$V$2:$V$7</c:f>
              <c:numCache>
                <c:formatCode>General</c:formatCode>
                <c:ptCount val="6"/>
                <c:pt idx="0">
                  <c:v>4.3202424049377441</c:v>
                </c:pt>
                <c:pt idx="1">
                  <c:v>-10.203116416931152</c:v>
                </c:pt>
                <c:pt idx="2">
                  <c:v>-14.073959350585938</c:v>
                </c:pt>
                <c:pt idx="3">
                  <c:v>-9.8650951385498047</c:v>
                </c:pt>
                <c:pt idx="4">
                  <c:v>-1.1815054416656494</c:v>
                </c:pt>
                <c:pt idx="5">
                  <c:v>2.4215123653411865</c:v>
                </c:pt>
              </c:numCache>
            </c:numRef>
          </c:val>
          <c:smooth val="0"/>
          <c:extLst xmlns:c16r2="http://schemas.microsoft.com/office/drawing/2015/06/chart">
            <c:ext xmlns:c16="http://schemas.microsoft.com/office/drawing/2014/chart" uri="{C3380CC4-5D6E-409C-BE32-E72D297353CC}">
              <c16:uniqueId val="{00000001-B7D0-4223-96D4-6E4A931DFA19}"/>
            </c:ext>
          </c:extLst>
        </c:ser>
        <c:ser>
          <c:idx val="3"/>
          <c:order val="3"/>
          <c:tx>
            <c:v>After controlling for ethnicity, income, age, gender, occupation, marital status, union membership, religion, region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r_votediff!$X$2:$X$7</c:f>
              <c:numCache>
                <c:formatCode>General</c:formatCode>
                <c:ptCount val="6"/>
                <c:pt idx="0">
                  <c:v>1.2932931184768677</c:v>
                </c:pt>
                <c:pt idx="1">
                  <c:v>-6.8222599029541016</c:v>
                </c:pt>
                <c:pt idx="2">
                  <c:v>-7.9904022216796875</c:v>
                </c:pt>
                <c:pt idx="3">
                  <c:v>-3.9215433597564697</c:v>
                </c:pt>
                <c:pt idx="4">
                  <c:v>1.4457854032516479</c:v>
                </c:pt>
                <c:pt idx="5">
                  <c:v>1.9764251708984375</c:v>
                </c:pt>
              </c:numCache>
            </c:numRef>
          </c:val>
          <c:smooth val="0"/>
          <c:extLst xmlns:c16r2="http://schemas.microsoft.com/office/drawing/2015/06/chart">
            <c:ext xmlns:c16="http://schemas.microsoft.com/office/drawing/2014/chart" uri="{C3380CC4-5D6E-409C-BE32-E72D297353CC}">
              <c16:uniqueId val="{00000003-B7D0-4223-96D4-6E4A931DFA19}"/>
            </c:ext>
          </c:extLst>
        </c:ser>
        <c:dLbls>
          <c:showLegendKey val="0"/>
          <c:showVal val="0"/>
          <c:showCatName val="0"/>
          <c:showSerName val="0"/>
          <c:showPercent val="0"/>
          <c:showBubbleSize val="0"/>
        </c:dLbls>
        <c:smooth val="0"/>
        <c:axId val="-646089664"/>
        <c:axId val="-646103264"/>
        <c:extLst xmlns:c16r2="http://schemas.microsoft.com/office/drawing/2015/06/chart">
          <c:ext xmlns:c15="http://schemas.microsoft.com/office/drawing/2012/chart" uri="{02D57815-91ED-43cb-92C2-25804820EDAC}">
            <c15:filteredLineSeries>
              <c15:ser>
                <c:idx val="2"/>
                <c:order val="2"/>
                <c:tx>
                  <c:v>After controlling for ethnicity</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r_votediff!$C$2:$C$7</c15:sqref>
                        </c15:formulaRef>
                      </c:ext>
                    </c:extLst>
                    <c:numCache>
                      <c:formatCode>General</c:formatCode>
                      <c:ptCount val="6"/>
                      <c:pt idx="0">
                        <c:v>1996</c:v>
                      </c:pt>
                      <c:pt idx="1">
                        <c:v>2001</c:v>
                      </c:pt>
                      <c:pt idx="2">
                        <c:v>2004</c:v>
                      </c:pt>
                      <c:pt idx="3">
                        <c:v>2008</c:v>
                      </c:pt>
                      <c:pt idx="4">
                        <c:v>2012</c:v>
                      </c:pt>
                      <c:pt idx="5">
                        <c:v>2016</c:v>
                      </c:pt>
                    </c:numCache>
                  </c:numRef>
                </c:cat>
                <c:val>
                  <c:numRef>
                    <c:extLst xmlns:c16r2="http://schemas.microsoft.com/office/drawing/2015/06/chart">
                      <c:ext uri="{02D57815-91ED-43cb-92C2-25804820EDAC}">
                        <c15:formulaRef>
                          <c15:sqref>r_votediff!$W$2:$W$7</c15:sqref>
                        </c15:formulaRef>
                      </c:ext>
                    </c:extLst>
                    <c:numCache>
                      <c:formatCode>General</c:formatCode>
                      <c:ptCount val="6"/>
                      <c:pt idx="0">
                        <c:v>1.5091673135757446</c:v>
                      </c:pt>
                      <c:pt idx="1">
                        <c:v>-8.8731279373168945</c:v>
                      </c:pt>
                      <c:pt idx="2">
                        <c:v>-9.1833810806274414</c:v>
                      </c:pt>
                      <c:pt idx="3">
                        <c:v>-7.0152173042297363</c:v>
                      </c:pt>
                      <c:pt idx="4">
                        <c:v>1.2975860834121704</c:v>
                      </c:pt>
                      <c:pt idx="5">
                        <c:v>4.737541675567627</c:v>
                      </c:pt>
                    </c:numCache>
                  </c:numRef>
                </c:val>
                <c:smooth val="0"/>
                <c:extLst xmlns:c16r2="http://schemas.microsoft.com/office/drawing/2015/06/chart">
                  <c:ext xmlns:c16="http://schemas.microsoft.com/office/drawing/2014/chart" uri="{C3380CC4-5D6E-409C-BE32-E72D297353CC}">
                    <c16:uniqueId val="{00000002-B7D0-4223-96D4-6E4A931DFA19}"/>
                  </c:ext>
                </c:extLst>
              </c15:ser>
            </c15:filteredLineSeries>
          </c:ext>
        </c:extLst>
      </c:lineChart>
      <c:dateAx>
        <c:axId val="-6460896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03264"/>
        <c:crosses val="autoZero"/>
        <c:auto val="0"/>
        <c:lblOffset val="200"/>
        <c:baseTimeUnit val="days"/>
        <c:majorUnit val="2"/>
        <c:majorTimeUnit val="days"/>
      </c:dateAx>
      <c:valAx>
        <c:axId val="-646103264"/>
        <c:scaling>
          <c:orientation val="minMax"/>
          <c:max val="3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8966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0.10900240901873297"/>
          <c:w val="0.88267561229737046"/>
          <c:h val="0.2125150254505161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B39 - </a:t>
            </a:r>
            <a:r>
              <a:rPr lang="en-US"/>
              <a:t>Vote for DPP among lower-educated voters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f>r_votediff!$C$2:$C$7</c:f>
              <c:numCache>
                <c:formatCode>General</c:formatCode>
                <c:ptCount val="6"/>
                <c:pt idx="0">
                  <c:v>1996</c:v>
                </c:pt>
                <c:pt idx="1">
                  <c:v>2001</c:v>
                </c:pt>
                <c:pt idx="2">
                  <c:v>2004</c:v>
                </c:pt>
                <c:pt idx="3">
                  <c:v>2008</c:v>
                </c:pt>
                <c:pt idx="4">
                  <c:v>2012</c:v>
                </c:pt>
                <c:pt idx="5">
                  <c:v>2016</c:v>
                </c:pt>
              </c:numCache>
            </c:num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36F7-4009-9DED-492FA2002FF5}"/>
            </c:ext>
          </c:extLst>
        </c:ser>
        <c:ser>
          <c:idx val="1"/>
          <c:order val="1"/>
          <c:tx>
            <c:v>Difference between (% of bottom 50%) and (% of top 50%) educated voting DPP</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r_votediff!$P$2:$P$7</c:f>
              <c:numCache>
                <c:formatCode>General</c:formatCode>
                <c:ptCount val="6"/>
                <c:pt idx="0">
                  <c:v>-7.4012951850891113</c:v>
                </c:pt>
                <c:pt idx="1">
                  <c:v>6.8503260612487793</c:v>
                </c:pt>
                <c:pt idx="2">
                  <c:v>12.312934875488281</c:v>
                </c:pt>
                <c:pt idx="3">
                  <c:v>8.773655891418457</c:v>
                </c:pt>
                <c:pt idx="4">
                  <c:v>2.3996493816375732</c:v>
                </c:pt>
                <c:pt idx="5">
                  <c:v>2.8324928283691406</c:v>
                </c:pt>
              </c:numCache>
            </c:numRef>
          </c:val>
          <c:smooth val="0"/>
          <c:extLst xmlns:c16r2="http://schemas.microsoft.com/office/drawing/2015/06/chart">
            <c:ext xmlns:c16="http://schemas.microsoft.com/office/drawing/2014/chart" uri="{C3380CC4-5D6E-409C-BE32-E72D297353CC}">
              <c16:uniqueId val="{00000001-36F7-4009-9DED-492FA2002FF5}"/>
            </c:ext>
          </c:extLst>
        </c:ser>
        <c:ser>
          <c:idx val="3"/>
          <c:order val="3"/>
          <c:tx>
            <c:v>After controlling for ethnicity, income, age, gender, occupation, marital status, union membership, religion, region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r_votediff!$R$2:$R$7</c:f>
              <c:numCache>
                <c:formatCode>General</c:formatCode>
                <c:ptCount val="6"/>
                <c:pt idx="0">
                  <c:v>-5.6274833679199219</c:v>
                </c:pt>
                <c:pt idx="1">
                  <c:v>5.4325547218322754</c:v>
                </c:pt>
                <c:pt idx="2">
                  <c:v>9.3522434234619141</c:v>
                </c:pt>
                <c:pt idx="3">
                  <c:v>4.8792896270751953</c:v>
                </c:pt>
                <c:pt idx="4">
                  <c:v>-0.37586930394172668</c:v>
                </c:pt>
                <c:pt idx="5">
                  <c:v>2.211653470993042</c:v>
                </c:pt>
              </c:numCache>
            </c:numRef>
          </c:val>
          <c:smooth val="0"/>
          <c:extLst xmlns:c16r2="http://schemas.microsoft.com/office/drawing/2015/06/chart">
            <c:ext xmlns:c16="http://schemas.microsoft.com/office/drawing/2014/chart" uri="{C3380CC4-5D6E-409C-BE32-E72D297353CC}">
              <c16:uniqueId val="{00000003-36F7-4009-9DED-492FA2002FF5}"/>
            </c:ext>
          </c:extLst>
        </c:ser>
        <c:dLbls>
          <c:showLegendKey val="0"/>
          <c:showVal val="0"/>
          <c:showCatName val="0"/>
          <c:showSerName val="0"/>
          <c:showPercent val="0"/>
          <c:showBubbleSize val="0"/>
        </c:dLbls>
        <c:smooth val="0"/>
        <c:axId val="-646109248"/>
        <c:axId val="-646102720"/>
        <c:extLst xmlns:c16r2="http://schemas.microsoft.com/office/drawing/2015/06/chart">
          <c:ext xmlns:c15="http://schemas.microsoft.com/office/drawing/2012/chart" uri="{02D57815-91ED-43cb-92C2-25804820EDAC}">
            <c15:filteredLineSeries>
              <c15:ser>
                <c:idx val="2"/>
                <c:order val="2"/>
                <c:tx>
                  <c:v>After controlling for ethnicity</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r_votediff!$C$2:$C$7</c15:sqref>
                        </c15:formulaRef>
                      </c:ext>
                    </c:extLst>
                    <c:numCache>
                      <c:formatCode>General</c:formatCode>
                      <c:ptCount val="6"/>
                      <c:pt idx="0">
                        <c:v>1996</c:v>
                      </c:pt>
                      <c:pt idx="1">
                        <c:v>2001</c:v>
                      </c:pt>
                      <c:pt idx="2">
                        <c:v>2004</c:v>
                      </c:pt>
                      <c:pt idx="3">
                        <c:v>2008</c:v>
                      </c:pt>
                      <c:pt idx="4">
                        <c:v>2012</c:v>
                      </c:pt>
                      <c:pt idx="5">
                        <c:v>2016</c:v>
                      </c:pt>
                    </c:numCache>
                  </c:numRef>
                </c:cat>
                <c:val>
                  <c:numRef>
                    <c:extLst xmlns:c16r2="http://schemas.microsoft.com/office/drawing/2015/06/chart">
                      <c:ext uri="{02D57815-91ED-43cb-92C2-25804820EDAC}">
                        <c15:formulaRef>
                          <c15:sqref>r_votediff!$Q$2:$Q$7</c15:sqref>
                        </c15:formulaRef>
                      </c:ext>
                    </c:extLst>
                    <c:numCache>
                      <c:formatCode>General</c:formatCode>
                      <c:ptCount val="6"/>
                      <c:pt idx="0">
                        <c:v>-5.9807119369506836</c:v>
                      </c:pt>
                      <c:pt idx="1">
                        <c:v>5.8669905662536621</c:v>
                      </c:pt>
                      <c:pt idx="2">
                        <c:v>9.2223415374755859</c:v>
                      </c:pt>
                      <c:pt idx="3">
                        <c:v>6.9572224617004395</c:v>
                      </c:pt>
                      <c:pt idx="4">
                        <c:v>3.1419359147548676E-2</c:v>
                      </c:pt>
                      <c:pt idx="5">
                        <c:v>0.23593384027481079</c:v>
                      </c:pt>
                    </c:numCache>
                  </c:numRef>
                </c:val>
                <c:smooth val="0"/>
                <c:extLst xmlns:c16r2="http://schemas.microsoft.com/office/drawing/2015/06/chart">
                  <c:ext xmlns:c16="http://schemas.microsoft.com/office/drawing/2014/chart" uri="{C3380CC4-5D6E-409C-BE32-E72D297353CC}">
                    <c16:uniqueId val="{00000002-36F7-4009-9DED-492FA2002FF5}"/>
                  </c:ext>
                </c:extLst>
              </c15:ser>
            </c15:filteredLineSeries>
          </c:ext>
        </c:extLst>
      </c:lineChart>
      <c:dateAx>
        <c:axId val="-6461092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02720"/>
        <c:crosses val="autoZero"/>
        <c:auto val="0"/>
        <c:lblOffset val="200"/>
        <c:baseTimeUnit val="days"/>
        <c:majorUnit val="2"/>
        <c:majorTimeUnit val="days"/>
      </c:dateAx>
      <c:valAx>
        <c:axId val="-646102720"/>
        <c:scaling>
          <c:orientation val="minMax"/>
          <c:max val="40"/>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0924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267561229737046"/>
          <c:h val="0.2187425069146068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B40 - </a:t>
            </a:r>
            <a:r>
              <a:rPr lang="en-US"/>
              <a:t>Vote for DPP among university graduates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f>r_votediff!$C$2:$C$7</c:f>
              <c:numCache>
                <c:formatCode>General</c:formatCode>
                <c:ptCount val="6"/>
                <c:pt idx="0">
                  <c:v>1996</c:v>
                </c:pt>
                <c:pt idx="1">
                  <c:v>2001</c:v>
                </c:pt>
                <c:pt idx="2">
                  <c:v>2004</c:v>
                </c:pt>
                <c:pt idx="3">
                  <c:v>2008</c:v>
                </c:pt>
                <c:pt idx="4">
                  <c:v>2012</c:v>
                </c:pt>
                <c:pt idx="5">
                  <c:v>2016</c:v>
                </c:pt>
              </c:numCache>
            </c:num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12D7-4DBB-BC34-CA4E5EAC9030}"/>
            </c:ext>
          </c:extLst>
        </c:ser>
        <c:ser>
          <c:idx val="1"/>
          <c:order val="1"/>
          <c:tx>
            <c:v>Difference between (% of univ. graduates) and (% of other voters) voting DPP</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r_votediff!$D$2:$D$7</c:f>
              <c:numCache>
                <c:formatCode>General</c:formatCode>
                <c:ptCount val="6"/>
                <c:pt idx="0">
                  <c:v>4.3593950271606445</c:v>
                </c:pt>
                <c:pt idx="1">
                  <c:v>-10.616188049316406</c:v>
                </c:pt>
                <c:pt idx="2">
                  <c:v>-15.14008617401123</c:v>
                </c:pt>
                <c:pt idx="3">
                  <c:v>-10.996406555175781</c:v>
                </c:pt>
                <c:pt idx="4">
                  <c:v>-1.4828619956970215</c:v>
                </c:pt>
                <c:pt idx="5">
                  <c:v>3.0963335037231445</c:v>
                </c:pt>
              </c:numCache>
            </c:numRef>
          </c:val>
          <c:smooth val="0"/>
          <c:extLst xmlns:c16r2="http://schemas.microsoft.com/office/drawing/2015/06/chart">
            <c:ext xmlns:c16="http://schemas.microsoft.com/office/drawing/2014/chart" uri="{C3380CC4-5D6E-409C-BE32-E72D297353CC}">
              <c16:uniqueId val="{00000000-A9D2-47BE-9842-06E30A49DD98}"/>
            </c:ext>
          </c:extLst>
        </c:ser>
        <c:ser>
          <c:idx val="2"/>
          <c:order val="2"/>
          <c:tx>
            <c:v>After controlling for ethnicity</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r_votediff!$C$2:$C$7</c:f>
              <c:numCache>
                <c:formatCode>General</c:formatCode>
                <c:ptCount val="6"/>
                <c:pt idx="0">
                  <c:v>1996</c:v>
                </c:pt>
                <c:pt idx="1">
                  <c:v>2001</c:v>
                </c:pt>
                <c:pt idx="2">
                  <c:v>2004</c:v>
                </c:pt>
                <c:pt idx="3">
                  <c:v>2008</c:v>
                </c:pt>
                <c:pt idx="4">
                  <c:v>2012</c:v>
                </c:pt>
                <c:pt idx="5">
                  <c:v>2016</c:v>
                </c:pt>
              </c:numCache>
              <c:extLst xmlns:c15="http://schemas.microsoft.com/office/drawing/2012/chart" xmlns:c16r2="http://schemas.microsoft.com/office/drawing/2015/06/chart"/>
            </c:numRef>
          </c:cat>
          <c:val>
            <c:numRef>
              <c:f>r_votediff!$E$2:$E$7</c:f>
              <c:numCache>
                <c:formatCode>General</c:formatCode>
                <c:ptCount val="6"/>
                <c:pt idx="0">
                  <c:v>5.4655766487121582</c:v>
                </c:pt>
                <c:pt idx="1">
                  <c:v>-6.4223670959472656</c:v>
                </c:pt>
                <c:pt idx="2">
                  <c:v>-15.14008617401123</c:v>
                </c:pt>
                <c:pt idx="3">
                  <c:v>-7.8640966415405273</c:v>
                </c:pt>
                <c:pt idx="4">
                  <c:v>1.2354776859283447</c:v>
                </c:pt>
                <c:pt idx="5">
                  <c:v>2.9237563610076904</c:v>
                </c:pt>
              </c:numCache>
              <c:extLst xmlns:c15="http://schemas.microsoft.com/office/drawing/2012/chart" xmlns:c16r2="http://schemas.microsoft.com/office/drawing/2015/06/chart"/>
            </c:numRef>
          </c:val>
          <c:smooth val="0"/>
          <c:extLst xmlns:c15="http://schemas.microsoft.com/office/drawing/2012/chart" xmlns:c16r2="http://schemas.microsoft.com/office/drawing/2015/06/chart">
            <c:ext xmlns:c16="http://schemas.microsoft.com/office/drawing/2014/chart" uri="{C3380CC4-5D6E-409C-BE32-E72D297353CC}">
              <c16:uniqueId val="{00000001-A9D2-47BE-9842-06E30A49DD98}"/>
            </c:ext>
          </c:extLst>
        </c:ser>
        <c:ser>
          <c:idx val="3"/>
          <c:order val="3"/>
          <c:tx>
            <c:v>After controlling for ethnicity, income, age, gender, occupation, marital status, union membership, religion, region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r_votediff!$F$2:$F$7</c:f>
              <c:numCache>
                <c:formatCode>General</c:formatCode>
                <c:ptCount val="6"/>
                <c:pt idx="0">
                  <c:v>1.318821907043457</c:v>
                </c:pt>
                <c:pt idx="1">
                  <c:v>-7.6017298698425293</c:v>
                </c:pt>
                <c:pt idx="2">
                  <c:v>-9.3085784912109375</c:v>
                </c:pt>
                <c:pt idx="3">
                  <c:v>-4.9171781539916992</c:v>
                </c:pt>
                <c:pt idx="4">
                  <c:v>2.4819266796112061</c:v>
                </c:pt>
                <c:pt idx="5">
                  <c:v>3.2578754425048828</c:v>
                </c:pt>
              </c:numCache>
            </c:numRef>
          </c:val>
          <c:smooth val="0"/>
          <c:extLst xmlns:c16r2="http://schemas.microsoft.com/office/drawing/2015/06/chart">
            <c:ext xmlns:c16="http://schemas.microsoft.com/office/drawing/2014/chart" uri="{C3380CC4-5D6E-409C-BE32-E72D297353CC}">
              <c16:uniqueId val="{00000002-A9D2-47BE-9842-06E30A49DD98}"/>
            </c:ext>
          </c:extLst>
        </c:ser>
        <c:dLbls>
          <c:showLegendKey val="0"/>
          <c:showVal val="0"/>
          <c:showCatName val="0"/>
          <c:showSerName val="0"/>
          <c:showPercent val="0"/>
          <c:showBubbleSize val="0"/>
        </c:dLbls>
        <c:smooth val="0"/>
        <c:axId val="-646101632"/>
        <c:axId val="-646083680"/>
        <c:extLst xmlns:c16r2="http://schemas.microsoft.com/office/drawing/2015/06/chart"/>
      </c:lineChart>
      <c:dateAx>
        <c:axId val="-6461016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83680"/>
        <c:crosses val="autoZero"/>
        <c:auto val="0"/>
        <c:lblOffset val="200"/>
        <c:baseTimeUnit val="days"/>
        <c:majorUnit val="2"/>
        <c:majorTimeUnit val="days"/>
      </c:dateAx>
      <c:valAx>
        <c:axId val="-646083680"/>
        <c:scaling>
          <c:orientation val="minMax"/>
          <c:max val="4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0163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267561229737046"/>
          <c:h val="0.2313617633819259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B41 - </a:t>
            </a:r>
            <a:r>
              <a:rPr lang="en-US"/>
              <a:t>Vote for DPP among union members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f>r_votediff!$C$2:$C$7</c:f>
              <c:numCache>
                <c:formatCode>General</c:formatCode>
                <c:ptCount val="6"/>
                <c:pt idx="0">
                  <c:v>1996</c:v>
                </c:pt>
                <c:pt idx="1">
                  <c:v>2001</c:v>
                </c:pt>
                <c:pt idx="2">
                  <c:v>2004</c:v>
                </c:pt>
                <c:pt idx="3">
                  <c:v>2008</c:v>
                </c:pt>
                <c:pt idx="4">
                  <c:v>2012</c:v>
                </c:pt>
                <c:pt idx="5">
                  <c:v>2016</c:v>
                </c:pt>
              </c:numCache>
            </c:num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764B-4976-A8FC-59F4821CB1F5}"/>
            </c:ext>
          </c:extLst>
        </c:ser>
        <c:ser>
          <c:idx val="1"/>
          <c:order val="1"/>
          <c:tx>
            <c:v>Difference between (% union members) and (% other voters) voting DPP</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r_votediff!$AT$2:$AT$7</c:f>
              <c:numCache>
                <c:formatCode>General</c:formatCode>
                <c:ptCount val="6"/>
                <c:pt idx="0">
                  <c:v>3.3155083656311035</c:v>
                </c:pt>
                <c:pt idx="1">
                  <c:v>3.7215695381164551</c:v>
                </c:pt>
                <c:pt idx="3">
                  <c:v>7.1050605773925781</c:v>
                </c:pt>
                <c:pt idx="4">
                  <c:v>-0.89006221294403076</c:v>
                </c:pt>
                <c:pt idx="5">
                  <c:v>1.9806268215179443</c:v>
                </c:pt>
              </c:numCache>
            </c:numRef>
          </c:val>
          <c:smooth val="0"/>
          <c:extLst xmlns:c16r2="http://schemas.microsoft.com/office/drawing/2015/06/chart">
            <c:ext xmlns:c16="http://schemas.microsoft.com/office/drawing/2014/chart" uri="{C3380CC4-5D6E-409C-BE32-E72D297353CC}">
              <c16:uniqueId val="{00000001-764B-4976-A8FC-59F4821CB1F5}"/>
            </c:ext>
          </c:extLst>
        </c:ser>
        <c:ser>
          <c:idx val="3"/>
          <c:order val="3"/>
          <c:tx>
            <c:v>After controlling for ethnicity, income, education, age, gender, occupation, marital status, religion, region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r_votediff!$AV$2:$AV$7</c:f>
              <c:numCache>
                <c:formatCode>General</c:formatCode>
                <c:ptCount val="6"/>
                <c:pt idx="0">
                  <c:v>2.5465092658996582</c:v>
                </c:pt>
                <c:pt idx="1">
                  <c:v>1.7678940296173096</c:v>
                </c:pt>
                <c:pt idx="3">
                  <c:v>3.1694715023040771</c:v>
                </c:pt>
                <c:pt idx="4">
                  <c:v>-0.28262314200401306</c:v>
                </c:pt>
                <c:pt idx="5">
                  <c:v>2.0306260585784912</c:v>
                </c:pt>
              </c:numCache>
            </c:numRef>
          </c:val>
          <c:smooth val="0"/>
          <c:extLst xmlns:c16r2="http://schemas.microsoft.com/office/drawing/2015/06/chart">
            <c:ext xmlns:c16="http://schemas.microsoft.com/office/drawing/2014/chart" uri="{C3380CC4-5D6E-409C-BE32-E72D297353CC}">
              <c16:uniqueId val="{00000002-764B-4976-A8FC-59F4821CB1F5}"/>
            </c:ext>
          </c:extLst>
        </c:ser>
        <c:dLbls>
          <c:showLegendKey val="0"/>
          <c:showVal val="0"/>
          <c:showCatName val="0"/>
          <c:showSerName val="0"/>
          <c:showPercent val="0"/>
          <c:showBubbleSize val="0"/>
        </c:dLbls>
        <c:smooth val="0"/>
        <c:axId val="-646101088"/>
        <c:axId val="-646106528"/>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r_votediff!$C$2:$C$7</c15:sqref>
                        </c15:formulaRef>
                      </c:ext>
                    </c:extLst>
                    <c:numCache>
                      <c:formatCode>General</c:formatCode>
                      <c:ptCount val="6"/>
                      <c:pt idx="0">
                        <c:v>1996</c:v>
                      </c:pt>
                      <c:pt idx="1">
                        <c:v>2001</c:v>
                      </c:pt>
                      <c:pt idx="2">
                        <c:v>2004</c:v>
                      </c:pt>
                      <c:pt idx="3">
                        <c:v>2008</c:v>
                      </c:pt>
                      <c:pt idx="4">
                        <c:v>2012</c:v>
                      </c:pt>
                      <c:pt idx="5">
                        <c:v>2016</c:v>
                      </c:pt>
                    </c:numCache>
                  </c:numRef>
                </c:cat>
                <c:val>
                  <c:numRef>
                    <c:extLst xmlns:c16r2="http://schemas.microsoft.com/office/drawing/2015/06/chart">
                      <c:ext uri="{02D57815-91ED-43cb-92C2-25804820EDAC}">
                        <c15:formulaRef>
                          <c15:sqref>r_votediff!$AU$2:$AU$7</c15:sqref>
                        </c15:formulaRef>
                      </c:ext>
                    </c:extLst>
                    <c:numCache>
                      <c:formatCode>General</c:formatCode>
                      <c:ptCount val="6"/>
                      <c:pt idx="0">
                        <c:v>3.0997357368469238</c:v>
                      </c:pt>
                      <c:pt idx="1">
                        <c:v>0.15847621858119965</c:v>
                      </c:pt>
                      <c:pt idx="3">
                        <c:v>4.0808372497558594</c:v>
                      </c:pt>
                      <c:pt idx="4">
                        <c:v>-0.36163461208343506</c:v>
                      </c:pt>
                      <c:pt idx="5">
                        <c:v>-0.23071889579296112</c:v>
                      </c:pt>
                    </c:numCache>
                  </c:numRef>
                </c:val>
                <c:smooth val="0"/>
                <c:extLst xmlns:c16r2="http://schemas.microsoft.com/office/drawing/2015/06/chart">
                  <c:ext xmlns:c16="http://schemas.microsoft.com/office/drawing/2014/chart" uri="{C3380CC4-5D6E-409C-BE32-E72D297353CC}">
                    <c16:uniqueId val="{00000003-764B-4976-A8FC-59F4821CB1F5}"/>
                  </c:ext>
                </c:extLst>
              </c15:ser>
            </c15:filteredLineSeries>
          </c:ext>
        </c:extLst>
      </c:lineChart>
      <c:dateAx>
        <c:axId val="-6461010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06528"/>
        <c:crosses val="autoZero"/>
        <c:auto val="0"/>
        <c:lblOffset val="200"/>
        <c:baseTimeUnit val="days"/>
        <c:majorUnit val="2"/>
        <c:majorTimeUnit val="days"/>
      </c:dateAx>
      <c:valAx>
        <c:axId val="-646106528"/>
        <c:scaling>
          <c:orientation val="minMax"/>
          <c:max val="3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0108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267561229737046"/>
          <c:h val="0.197752493748156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B42 - </a:t>
            </a:r>
            <a:r>
              <a:rPr lang="en-US"/>
              <a:t>Vote for DPP among women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f>r_votediff!$C$2:$C$7</c:f>
              <c:numCache>
                <c:formatCode>General</c:formatCode>
                <c:ptCount val="6"/>
                <c:pt idx="0">
                  <c:v>1996</c:v>
                </c:pt>
                <c:pt idx="1">
                  <c:v>2001</c:v>
                </c:pt>
                <c:pt idx="2">
                  <c:v>2004</c:v>
                </c:pt>
                <c:pt idx="3">
                  <c:v>2008</c:v>
                </c:pt>
                <c:pt idx="4">
                  <c:v>2012</c:v>
                </c:pt>
                <c:pt idx="5">
                  <c:v>2016</c:v>
                </c:pt>
              </c:numCache>
            </c:num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C936-46A5-BA9E-B751775B82CF}"/>
            </c:ext>
          </c:extLst>
        </c:ser>
        <c:ser>
          <c:idx val="1"/>
          <c:order val="1"/>
          <c:tx>
            <c:v>Difference between (% of women) and (% of men) voting DPP</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r_votediff!$AQ$2:$AQ$7</c:f>
              <c:numCache>
                <c:formatCode>General</c:formatCode>
                <c:ptCount val="6"/>
                <c:pt idx="0">
                  <c:v>0.1656745970249176</c:v>
                </c:pt>
                <c:pt idx="1">
                  <c:v>-2.154383659362793</c:v>
                </c:pt>
                <c:pt idx="2">
                  <c:v>3.3476324081420898</c:v>
                </c:pt>
                <c:pt idx="3">
                  <c:v>-8.0059919357299805</c:v>
                </c:pt>
                <c:pt idx="4">
                  <c:v>-4.6251130104064941</c:v>
                </c:pt>
                <c:pt idx="5">
                  <c:v>-1.6151200532913208</c:v>
                </c:pt>
              </c:numCache>
            </c:numRef>
          </c:val>
          <c:smooth val="0"/>
          <c:extLst xmlns:c16r2="http://schemas.microsoft.com/office/drawing/2015/06/chart">
            <c:ext xmlns:c16="http://schemas.microsoft.com/office/drawing/2014/chart" uri="{C3380CC4-5D6E-409C-BE32-E72D297353CC}">
              <c16:uniqueId val="{00000001-C936-46A5-BA9E-B751775B82CF}"/>
            </c:ext>
          </c:extLst>
        </c:ser>
        <c:ser>
          <c:idx val="3"/>
          <c:order val="3"/>
          <c:tx>
            <c:v>After controlling for income, education, age, occupation, marital status, union membership, religion, ethnicity, region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r_votediff!$AS$2:$AS$7</c:f>
              <c:numCache>
                <c:formatCode>General</c:formatCode>
                <c:ptCount val="6"/>
                <c:pt idx="0">
                  <c:v>0.51641309261322021</c:v>
                </c:pt>
                <c:pt idx="1">
                  <c:v>-2.8496432304382324</c:v>
                </c:pt>
                <c:pt idx="2">
                  <c:v>1.0202245712280273</c:v>
                </c:pt>
                <c:pt idx="3">
                  <c:v>-8.6172466278076172</c:v>
                </c:pt>
                <c:pt idx="4">
                  <c:v>-5.2025094032287598</c:v>
                </c:pt>
                <c:pt idx="5">
                  <c:v>-4.534517765045166</c:v>
                </c:pt>
              </c:numCache>
            </c:numRef>
          </c:val>
          <c:smooth val="0"/>
          <c:extLst xmlns:c16r2="http://schemas.microsoft.com/office/drawing/2015/06/chart">
            <c:ext xmlns:c16="http://schemas.microsoft.com/office/drawing/2014/chart" uri="{C3380CC4-5D6E-409C-BE32-E72D297353CC}">
              <c16:uniqueId val="{00000002-C936-46A5-BA9E-B751775B82CF}"/>
            </c:ext>
          </c:extLst>
        </c:ser>
        <c:dLbls>
          <c:showLegendKey val="0"/>
          <c:showVal val="0"/>
          <c:showCatName val="0"/>
          <c:showSerName val="0"/>
          <c:showPercent val="0"/>
          <c:showBubbleSize val="0"/>
        </c:dLbls>
        <c:smooth val="0"/>
        <c:axId val="-646100544"/>
        <c:axId val="-646083136"/>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r_votediff!$C$2:$C$7</c15:sqref>
                        </c15:formulaRef>
                      </c:ext>
                    </c:extLst>
                    <c:numCache>
                      <c:formatCode>General</c:formatCode>
                      <c:ptCount val="6"/>
                      <c:pt idx="0">
                        <c:v>1996</c:v>
                      </c:pt>
                      <c:pt idx="1">
                        <c:v>2001</c:v>
                      </c:pt>
                      <c:pt idx="2">
                        <c:v>2004</c:v>
                      </c:pt>
                      <c:pt idx="3">
                        <c:v>2008</c:v>
                      </c:pt>
                      <c:pt idx="4">
                        <c:v>2012</c:v>
                      </c:pt>
                      <c:pt idx="5">
                        <c:v>2016</c:v>
                      </c:pt>
                    </c:numCache>
                  </c:numRef>
                </c:cat>
                <c:val>
                  <c:numRef>
                    <c:extLst xmlns:c16r2="http://schemas.microsoft.com/office/drawing/2015/06/chart">
                      <c:ext uri="{02D57815-91ED-43cb-92C2-25804820EDAC}">
                        <c15:formulaRef>
                          <c15:sqref>r_votediff!$AR$2:$AR$7</c15:sqref>
                        </c15:formulaRef>
                      </c:ext>
                    </c:extLst>
                    <c:numCache>
                      <c:formatCode>General</c:formatCode>
                      <c:ptCount val="6"/>
                      <c:pt idx="0">
                        <c:v>-0.12897537648677826</c:v>
                      </c:pt>
                      <c:pt idx="1">
                        <c:v>-2.4179072380065918</c:v>
                      </c:pt>
                      <c:pt idx="2">
                        <c:v>3.3476324081420898</c:v>
                      </c:pt>
                      <c:pt idx="3">
                        <c:v>-7.3550710678100586</c:v>
                      </c:pt>
                      <c:pt idx="4">
                        <c:v>-6.0879130363464355</c:v>
                      </c:pt>
                      <c:pt idx="5">
                        <c:v>-3.2811789512634277</c:v>
                      </c:pt>
                    </c:numCache>
                  </c:numRef>
                </c:val>
                <c:smooth val="0"/>
                <c:extLst xmlns:c16r2="http://schemas.microsoft.com/office/drawing/2015/06/chart">
                  <c:ext xmlns:c16="http://schemas.microsoft.com/office/drawing/2014/chart" uri="{C3380CC4-5D6E-409C-BE32-E72D297353CC}">
                    <c16:uniqueId val="{00000003-C936-46A5-BA9E-B751775B82CF}"/>
                  </c:ext>
                </c:extLst>
              </c15:ser>
            </c15:filteredLineSeries>
          </c:ext>
        </c:extLst>
      </c:lineChart>
      <c:dateAx>
        <c:axId val="-6461005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83136"/>
        <c:crosses val="autoZero"/>
        <c:auto val="0"/>
        <c:lblOffset val="200"/>
        <c:baseTimeUnit val="days"/>
        <c:majorUnit val="2"/>
        <c:majorTimeUnit val="days"/>
      </c:dateAx>
      <c:valAx>
        <c:axId val="-646083136"/>
        <c:scaling>
          <c:orientation val="minMax"/>
          <c:max val="25"/>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0054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404330302695799"/>
          <c:h val="0.1706333856029389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B43 - </a:t>
            </a:r>
            <a:r>
              <a:rPr lang="en-US"/>
              <a:t>Vote for DPP among </a:t>
            </a:r>
            <a:r>
              <a:rPr lang="en-US" baseline="0"/>
              <a:t>non-single voters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f>r_votediff!$C$2:$C$7</c:f>
              <c:numCache>
                <c:formatCode>General</c:formatCode>
                <c:ptCount val="6"/>
                <c:pt idx="0">
                  <c:v>1996</c:v>
                </c:pt>
                <c:pt idx="1">
                  <c:v>2001</c:v>
                </c:pt>
                <c:pt idx="2">
                  <c:v>2004</c:v>
                </c:pt>
                <c:pt idx="3">
                  <c:v>2008</c:v>
                </c:pt>
                <c:pt idx="4">
                  <c:v>2012</c:v>
                </c:pt>
                <c:pt idx="5">
                  <c:v>2016</c:v>
                </c:pt>
              </c:numCache>
            </c:num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181D-4CEC-A118-9E84B8057E40}"/>
            </c:ext>
          </c:extLst>
        </c:ser>
        <c:ser>
          <c:idx val="1"/>
          <c:order val="1"/>
          <c:tx>
            <c:v>Difference between (% married/partner) and (% single) voting DPP</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r_votediff!$BF$2:$BF$7</c:f>
              <c:numCache>
                <c:formatCode>General</c:formatCode>
                <c:ptCount val="6"/>
                <c:pt idx="0">
                  <c:v>-6.1173577308654785</c:v>
                </c:pt>
                <c:pt idx="1">
                  <c:v>-4.4111971855163574</c:v>
                </c:pt>
                <c:pt idx="2">
                  <c:v>5.470087006688118E-2</c:v>
                </c:pt>
                <c:pt idx="3">
                  <c:v>0.35278016328811646</c:v>
                </c:pt>
                <c:pt idx="4">
                  <c:v>-4.9805221557617187</c:v>
                </c:pt>
                <c:pt idx="5">
                  <c:v>-7.863006591796875</c:v>
                </c:pt>
              </c:numCache>
            </c:numRef>
          </c:val>
          <c:smooth val="0"/>
          <c:extLst xmlns:c16r2="http://schemas.microsoft.com/office/drawing/2015/06/chart">
            <c:ext xmlns:c16="http://schemas.microsoft.com/office/drawing/2014/chart" uri="{C3380CC4-5D6E-409C-BE32-E72D297353CC}">
              <c16:uniqueId val="{00000001-181D-4CEC-A118-9E84B8057E40}"/>
            </c:ext>
          </c:extLst>
        </c:ser>
        <c:ser>
          <c:idx val="3"/>
          <c:order val="3"/>
          <c:tx>
            <c:v>After controlling for income, education, age, gender, employment, union membership, religion, ethnicity, region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r_votediff!$BH$2:$BH$7</c:f>
              <c:numCache>
                <c:formatCode>General</c:formatCode>
                <c:ptCount val="6"/>
                <c:pt idx="0">
                  <c:v>-4.2571825981140137</c:v>
                </c:pt>
                <c:pt idx="1">
                  <c:v>-6.5827803611755371</c:v>
                </c:pt>
                <c:pt idx="2">
                  <c:v>-2.6937656402587891</c:v>
                </c:pt>
                <c:pt idx="3">
                  <c:v>-1.5900099277496338</c:v>
                </c:pt>
                <c:pt idx="4">
                  <c:v>-1.1499496698379517</c:v>
                </c:pt>
                <c:pt idx="5">
                  <c:v>-2.1632683277130127</c:v>
                </c:pt>
              </c:numCache>
            </c:numRef>
          </c:val>
          <c:smooth val="0"/>
          <c:extLst xmlns:c16r2="http://schemas.microsoft.com/office/drawing/2015/06/chart">
            <c:ext xmlns:c16="http://schemas.microsoft.com/office/drawing/2014/chart" uri="{C3380CC4-5D6E-409C-BE32-E72D297353CC}">
              <c16:uniqueId val="{00000003-181D-4CEC-A118-9E84B8057E40}"/>
            </c:ext>
          </c:extLst>
        </c:ser>
        <c:dLbls>
          <c:showLegendKey val="0"/>
          <c:showVal val="0"/>
          <c:showCatName val="0"/>
          <c:showSerName val="0"/>
          <c:showPercent val="0"/>
          <c:showBubbleSize val="0"/>
        </c:dLbls>
        <c:smooth val="0"/>
        <c:axId val="-646100000"/>
        <c:axId val="-646098912"/>
        <c:extLst xmlns:c16r2="http://schemas.microsoft.com/office/drawing/2015/06/chart">
          <c:ext xmlns:c15="http://schemas.microsoft.com/office/drawing/2012/chart" uri="{02D57815-91ED-43cb-92C2-25804820EDAC}">
            <c15:filteredLineSeries>
              <c15:ser>
                <c:idx val="2"/>
                <c:order val="2"/>
                <c:tx>
                  <c:v>After controlling for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r_votediff!$C$2:$C$7</c15:sqref>
                        </c15:formulaRef>
                      </c:ext>
                    </c:extLst>
                    <c:numCache>
                      <c:formatCode>General</c:formatCode>
                      <c:ptCount val="6"/>
                      <c:pt idx="0">
                        <c:v>1996</c:v>
                      </c:pt>
                      <c:pt idx="1">
                        <c:v>2001</c:v>
                      </c:pt>
                      <c:pt idx="2">
                        <c:v>2004</c:v>
                      </c:pt>
                      <c:pt idx="3">
                        <c:v>2008</c:v>
                      </c:pt>
                      <c:pt idx="4">
                        <c:v>2012</c:v>
                      </c:pt>
                      <c:pt idx="5">
                        <c:v>2016</c:v>
                      </c:pt>
                    </c:numCache>
                  </c:numRef>
                </c:cat>
                <c:val>
                  <c:numRef>
                    <c:extLst xmlns:c16r2="http://schemas.microsoft.com/office/drawing/2015/06/chart">
                      <c:ext uri="{02D57815-91ED-43cb-92C2-25804820EDAC}">
                        <c15:formulaRef>
                          <c15:sqref>r_votediff!$BG$2:$BG$7</c15:sqref>
                        </c15:formulaRef>
                      </c:ext>
                    </c:extLst>
                    <c:numCache>
                      <c:formatCode>General</c:formatCode>
                      <c:ptCount val="6"/>
                      <c:pt idx="0">
                        <c:v>-6.6430306434631348</c:v>
                      </c:pt>
                      <c:pt idx="1">
                        <c:v>-5.1313762664794922</c:v>
                      </c:pt>
                      <c:pt idx="2">
                        <c:v>5.470087006688118E-2</c:v>
                      </c:pt>
                      <c:pt idx="3">
                        <c:v>0.75317490100860596</c:v>
                      </c:pt>
                      <c:pt idx="4">
                        <c:v>-3.7735025882720947</c:v>
                      </c:pt>
                      <c:pt idx="5">
                        <c:v>-6.0027980804443359</c:v>
                      </c:pt>
                    </c:numCache>
                  </c:numRef>
                </c:val>
                <c:smooth val="0"/>
                <c:extLst xmlns:c16r2="http://schemas.microsoft.com/office/drawing/2015/06/chart">
                  <c:ext xmlns:c16="http://schemas.microsoft.com/office/drawing/2014/chart" uri="{C3380CC4-5D6E-409C-BE32-E72D297353CC}">
                    <c16:uniqueId val="{00000002-181D-4CEC-A118-9E84B8057E40}"/>
                  </c:ext>
                </c:extLst>
              </c15:ser>
            </c15:filteredLineSeries>
          </c:ext>
        </c:extLst>
      </c:lineChart>
      <c:dateAx>
        <c:axId val="-64610000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98912"/>
        <c:crosses val="autoZero"/>
        <c:auto val="0"/>
        <c:lblOffset val="200"/>
        <c:baseTimeUnit val="days"/>
        <c:majorUnit val="2"/>
        <c:majorTimeUnit val="days"/>
      </c:dateAx>
      <c:valAx>
        <c:axId val="-646098912"/>
        <c:scaling>
          <c:orientation val="minMax"/>
          <c:max val="30"/>
          <c:min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10000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267561229737046"/>
          <c:h val="0.1978564515038641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B44 - </a:t>
            </a:r>
            <a:r>
              <a:rPr lang="en-US"/>
              <a:t>Vote for DPP</a:t>
            </a:r>
            <a:r>
              <a:rPr lang="en-US" baseline="0"/>
              <a:t> </a:t>
            </a:r>
            <a:r>
              <a:rPr lang="en-US"/>
              <a:t>among</a:t>
            </a:r>
            <a:r>
              <a:rPr lang="en-US" baseline="0"/>
              <a:t> Taoists / Buddhists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1996</c:v>
                </c:pt>
                <c:pt idx="1">
                  <c:v>2001</c:v>
                </c:pt>
                <c:pt idx="2">
                  <c:v>2008</c:v>
                </c:pt>
                <c:pt idx="3">
                  <c:v>2012</c:v>
                </c:pt>
                <c:pt idx="4">
                  <c:v>2016</c:v>
                </c:pt>
              </c:numCache>
            </c:numRef>
          </c:cat>
          <c:val>
            <c:numRef>
              <c:extLst>
                <c:ext xmlns:c15="http://schemas.microsoft.com/office/drawing/2012/chart" uri="{02D57815-91ED-43cb-92C2-25804820EDAC}">
                  <c15:fullRef>
                    <c15:sqref>r_votediff!$B$2:$B$7</c15:sqref>
                  </c15:fullRef>
                </c:ext>
              </c:extLst>
              <c:f>(r_votediff!$B$2:$B$3,r_votediff!$B$5:$B$7)</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063F-44D4-9BE7-514750E983CC}"/>
            </c:ext>
          </c:extLst>
        </c:ser>
        <c:ser>
          <c:idx val="1"/>
          <c:order val="1"/>
          <c:tx>
            <c:v>Difference between (% Taoists / Buddhists) and (% other voters) voting DPP</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1996</c:v>
                </c:pt>
                <c:pt idx="1">
                  <c:v>2001</c:v>
                </c:pt>
                <c:pt idx="2">
                  <c:v>2008</c:v>
                </c:pt>
                <c:pt idx="3">
                  <c:v>2012</c:v>
                </c:pt>
                <c:pt idx="4">
                  <c:v>2016</c:v>
                </c:pt>
              </c:numCache>
            </c:numRef>
          </c:cat>
          <c:val>
            <c:numRef>
              <c:extLst>
                <c:ext xmlns:c15="http://schemas.microsoft.com/office/drawing/2012/chart" uri="{02D57815-91ED-43cb-92C2-25804820EDAC}">
                  <c15:fullRef>
                    <c15:sqref>r_votediff!$BC$2:$BC$7</c15:sqref>
                  </c15:fullRef>
                </c:ext>
              </c:extLst>
              <c:f>(r_votediff!$BC$2:$BC$3,r_votediff!$BC$5:$BC$7)</c:f>
              <c:numCache>
                <c:formatCode>General</c:formatCode>
                <c:ptCount val="5"/>
                <c:pt idx="0">
                  <c:v>1.0905607938766479</c:v>
                </c:pt>
                <c:pt idx="1">
                  <c:v>6.1342024803161621</c:v>
                </c:pt>
                <c:pt idx="2">
                  <c:v>6.6162004470825195</c:v>
                </c:pt>
                <c:pt idx="3">
                  <c:v>4.9020876884460449</c:v>
                </c:pt>
                <c:pt idx="4">
                  <c:v>1.2272187471389771</c:v>
                </c:pt>
              </c:numCache>
            </c:numRef>
          </c:val>
          <c:smooth val="0"/>
          <c:extLst xmlns:c16r2="http://schemas.microsoft.com/office/drawing/2015/06/chart">
            <c:ext xmlns:c16="http://schemas.microsoft.com/office/drawing/2014/chart" uri="{C3380CC4-5D6E-409C-BE32-E72D297353CC}">
              <c16:uniqueId val="{00000001-063F-44D4-9BE7-514750E983CC}"/>
            </c:ext>
          </c:extLst>
        </c:ser>
        <c:ser>
          <c:idx val="2"/>
          <c:order val="2"/>
          <c:tx>
            <c:v>After controlling for ethnicity</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1996</c:v>
                </c:pt>
                <c:pt idx="1">
                  <c:v>2001</c:v>
                </c:pt>
                <c:pt idx="2">
                  <c:v>2008</c:v>
                </c:pt>
                <c:pt idx="3">
                  <c:v>2012</c:v>
                </c:pt>
                <c:pt idx="4">
                  <c:v>2016</c:v>
                </c:pt>
              </c:numCache>
            </c:numRef>
          </c:cat>
          <c:val>
            <c:numRef>
              <c:extLst>
                <c:ext xmlns:c15="http://schemas.microsoft.com/office/drawing/2012/chart" uri="{02D57815-91ED-43cb-92C2-25804820EDAC}">
                  <c15:fullRef>
                    <c15:sqref>r_votediff!$BD$2:$BD$7</c15:sqref>
                  </c15:fullRef>
                </c:ext>
              </c:extLst>
              <c:f>(r_votediff!$BD$2:$BD$3,r_votediff!$BD$5:$BD$7)</c:f>
              <c:numCache>
                <c:formatCode>General</c:formatCode>
                <c:ptCount val="5"/>
                <c:pt idx="0">
                  <c:v>0.40274661779403687</c:v>
                </c:pt>
                <c:pt idx="1">
                  <c:v>0.46766605973243713</c:v>
                </c:pt>
                <c:pt idx="2">
                  <c:v>2.0401127338409424</c:v>
                </c:pt>
                <c:pt idx="3">
                  <c:v>-0.82464826107025146</c:v>
                </c:pt>
                <c:pt idx="4">
                  <c:v>0.44147387146949768</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063F-44D4-9BE7-514750E983CC}"/>
            </c:ext>
          </c:extLst>
        </c:ser>
        <c:ser>
          <c:idx val="3"/>
          <c:order val="3"/>
          <c:tx>
            <c:v>After controlling for income, education, age, gender, occupation, marital status, union membership, ethnicity, region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1996</c:v>
                </c:pt>
                <c:pt idx="1">
                  <c:v>2001</c:v>
                </c:pt>
                <c:pt idx="2">
                  <c:v>2008</c:v>
                </c:pt>
                <c:pt idx="3">
                  <c:v>2012</c:v>
                </c:pt>
                <c:pt idx="4">
                  <c:v>2016</c:v>
                </c:pt>
              </c:numCache>
            </c:numRef>
          </c:cat>
          <c:val>
            <c:numRef>
              <c:extLst>
                <c:ext xmlns:c15="http://schemas.microsoft.com/office/drawing/2012/chart" uri="{02D57815-91ED-43cb-92C2-25804820EDAC}">
                  <c15:fullRef>
                    <c15:sqref>r_votediff!$BE$2:$BE$7</c15:sqref>
                  </c15:fullRef>
                </c:ext>
              </c:extLst>
              <c:f>(r_votediff!$BE$2:$BE$3,r_votediff!$BE$5:$BE$7)</c:f>
              <c:numCache>
                <c:formatCode>General</c:formatCode>
                <c:ptCount val="5"/>
                <c:pt idx="0">
                  <c:v>-0.13601484894752502</c:v>
                </c:pt>
                <c:pt idx="1">
                  <c:v>0.75228327512741089</c:v>
                </c:pt>
                <c:pt idx="2">
                  <c:v>1.0721166133880615</c:v>
                </c:pt>
                <c:pt idx="3">
                  <c:v>-7.1883372962474823E-2</c:v>
                </c:pt>
                <c:pt idx="4">
                  <c:v>1.3011451959609985</c:v>
                </c:pt>
              </c:numCache>
            </c:numRef>
          </c:val>
          <c:smooth val="0"/>
          <c:extLst xmlns:c16r2="http://schemas.microsoft.com/office/drawing/2015/06/chart">
            <c:ext xmlns:c16="http://schemas.microsoft.com/office/drawing/2014/chart" uri="{C3380CC4-5D6E-409C-BE32-E72D297353CC}">
              <c16:uniqueId val="{00000003-063F-44D4-9BE7-514750E983CC}"/>
            </c:ext>
          </c:extLst>
        </c:ser>
        <c:dLbls>
          <c:showLegendKey val="0"/>
          <c:showVal val="0"/>
          <c:showCatName val="0"/>
          <c:showSerName val="0"/>
          <c:showPercent val="0"/>
          <c:showBubbleSize val="0"/>
        </c:dLbls>
        <c:smooth val="0"/>
        <c:axId val="-646098368"/>
        <c:axId val="-646082048"/>
        <c:extLst xmlns:c16r2="http://schemas.microsoft.com/office/drawing/2015/06/chart"/>
      </c:lineChart>
      <c:dateAx>
        <c:axId val="-6460983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82048"/>
        <c:crosses val="autoZero"/>
        <c:auto val="0"/>
        <c:lblOffset val="200"/>
        <c:baseTimeUnit val="days"/>
        <c:majorUnit val="2"/>
        <c:majorTimeUnit val="days"/>
      </c:dateAx>
      <c:valAx>
        <c:axId val="-646082048"/>
        <c:scaling>
          <c:orientation val="minMax"/>
          <c:max val="40"/>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4609836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267561229737046"/>
          <c:h val="0.2249700112126982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B5 - </a:t>
            </a:r>
            <a:r>
              <a:rPr lang="en-US"/>
              <a:t>Vote for DPP among low-income</a:t>
            </a:r>
            <a:r>
              <a:rPr lang="en-US" baseline="0"/>
              <a:t> and lower-educated voters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67214509274206835"/>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f>r_votediff!$C$2:$C$7</c:f>
              <c:numCache>
                <c:formatCode>General</c:formatCode>
                <c:ptCount val="6"/>
                <c:pt idx="0">
                  <c:v>1996</c:v>
                </c:pt>
                <c:pt idx="1">
                  <c:v>2001</c:v>
                </c:pt>
                <c:pt idx="2">
                  <c:v>2004</c:v>
                </c:pt>
                <c:pt idx="3">
                  <c:v>2008</c:v>
                </c:pt>
                <c:pt idx="4">
                  <c:v>2012</c:v>
                </c:pt>
                <c:pt idx="5">
                  <c:v>2016</c:v>
                </c:pt>
              </c:numCache>
            </c:num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0A99-4414-884A-9357ECDF3BCC}"/>
            </c:ext>
          </c:extLst>
        </c:ser>
        <c:ser>
          <c:idx val="1"/>
          <c:order val="1"/>
          <c:tx>
            <c:v>Difference between (% of bottom 50%) and (% of top 50%) educated voting DPP, after controls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r_votediff!$C$2:$C$7</c:f>
              <c:numCache>
                <c:formatCode>General</c:formatCode>
                <c:ptCount val="6"/>
                <c:pt idx="0">
                  <c:v>1996</c:v>
                </c:pt>
                <c:pt idx="1">
                  <c:v>2001</c:v>
                </c:pt>
                <c:pt idx="2">
                  <c:v>2004</c:v>
                </c:pt>
                <c:pt idx="3">
                  <c:v>2008</c:v>
                </c:pt>
                <c:pt idx="4">
                  <c:v>2012</c:v>
                </c:pt>
                <c:pt idx="5">
                  <c:v>2016</c:v>
                </c:pt>
              </c:numCache>
            </c:numRef>
          </c:cat>
          <c:val>
            <c:numRef>
              <c:f>r_votediff!$R$2:$R$7</c:f>
              <c:numCache>
                <c:formatCode>General</c:formatCode>
                <c:ptCount val="6"/>
                <c:pt idx="0">
                  <c:v>-5.6274833679199219</c:v>
                </c:pt>
                <c:pt idx="1">
                  <c:v>5.4325547218322754</c:v>
                </c:pt>
                <c:pt idx="2">
                  <c:v>9.3522434234619141</c:v>
                </c:pt>
                <c:pt idx="3">
                  <c:v>4.8792896270751953</c:v>
                </c:pt>
                <c:pt idx="4">
                  <c:v>-0.37586930394172668</c:v>
                </c:pt>
                <c:pt idx="5">
                  <c:v>2.211653470993042</c:v>
                </c:pt>
              </c:numCache>
            </c:numRef>
          </c:val>
          <c:smooth val="0"/>
          <c:extLst xmlns:c16r2="http://schemas.microsoft.com/office/drawing/2015/06/chart">
            <c:ext xmlns:c16="http://schemas.microsoft.com/office/drawing/2014/chart" uri="{C3380CC4-5D6E-409C-BE32-E72D297353CC}">
              <c16:uniqueId val="{00000001-0A99-4414-884A-9357ECDF3BCC}"/>
            </c:ext>
          </c:extLst>
        </c:ser>
        <c:ser>
          <c:idx val="2"/>
          <c:order val="2"/>
          <c:tx>
            <c:v>Difference between (% of bottom 50%) and (% of top 50%) income voting DPP, after controls</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r_votediff!$C$2:$C$7</c:f>
              <c:numCache>
                <c:formatCode>General</c:formatCode>
                <c:ptCount val="6"/>
                <c:pt idx="0">
                  <c:v>1996</c:v>
                </c:pt>
                <c:pt idx="1">
                  <c:v>2001</c:v>
                </c:pt>
                <c:pt idx="2">
                  <c:v>2004</c:v>
                </c:pt>
                <c:pt idx="3">
                  <c:v>2008</c:v>
                </c:pt>
                <c:pt idx="4">
                  <c:v>2012</c:v>
                </c:pt>
                <c:pt idx="5">
                  <c:v>2016</c:v>
                </c:pt>
              </c:numCache>
              <c:extLst xmlns:c15="http://schemas.microsoft.com/office/drawing/2012/chart" xmlns:c16r2="http://schemas.microsoft.com/office/drawing/2015/06/chart"/>
            </c:numRef>
          </c:cat>
          <c:val>
            <c:numRef>
              <c:f>r_votediff!$AA$2:$AA$7</c:f>
              <c:numCache>
                <c:formatCode>General</c:formatCode>
                <c:ptCount val="6"/>
                <c:pt idx="0">
                  <c:v>-0.79051387310028076</c:v>
                </c:pt>
                <c:pt idx="1">
                  <c:v>-0.6806570291519165</c:v>
                </c:pt>
                <c:pt idx="2">
                  <c:v>9.7047653198242187</c:v>
                </c:pt>
                <c:pt idx="3">
                  <c:v>3.0832540988922119</c:v>
                </c:pt>
                <c:pt idx="4">
                  <c:v>5.7699947357177734</c:v>
                </c:pt>
                <c:pt idx="5">
                  <c:v>2.9895899295806885</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0A99-4414-884A-9357ECDF3BCC}"/>
            </c:ext>
          </c:extLst>
        </c:ser>
        <c:dLbls>
          <c:showLegendKey val="0"/>
          <c:showVal val="0"/>
          <c:showCatName val="0"/>
          <c:showSerName val="0"/>
          <c:showPercent val="0"/>
          <c:showBubbleSize val="0"/>
        </c:dLbls>
        <c:smooth val="0"/>
        <c:axId val="-712714432"/>
        <c:axId val="-712711712"/>
        <c:extLst xmlns:c16r2="http://schemas.microsoft.com/office/drawing/2015/06/chart">
          <c:ext xmlns:c15="http://schemas.microsoft.com/office/drawing/2012/chart" uri="{02D57815-91ED-43cb-92C2-25804820EDAC}">
            <c15:filteredLineSeries>
              <c15:ser>
                <c:idx val="3"/>
                <c:order val="3"/>
                <c:tx>
                  <c:v>After controlling for ethnicity, income, age, gender, occupation, marital status, union membership, religion, region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r_votediff!$C$2:$C$7</c15:sqref>
                        </c15:formulaRef>
                      </c:ext>
                    </c:extLst>
                    <c:numCache>
                      <c:formatCode>General</c:formatCode>
                      <c:ptCount val="6"/>
                      <c:pt idx="0">
                        <c:v>1996</c:v>
                      </c:pt>
                      <c:pt idx="1">
                        <c:v>2001</c:v>
                      </c:pt>
                      <c:pt idx="2">
                        <c:v>2004</c:v>
                      </c:pt>
                      <c:pt idx="3">
                        <c:v>2008</c:v>
                      </c:pt>
                      <c:pt idx="4">
                        <c:v>2012</c:v>
                      </c:pt>
                      <c:pt idx="5">
                        <c:v>2016</c:v>
                      </c:pt>
                    </c:numCache>
                  </c:numRef>
                </c:cat>
                <c:val>
                  <c:numRef>
                    <c:extLst xmlns:c16r2="http://schemas.microsoft.com/office/drawing/2015/06/chart">
                      <c:ext uri="{02D57815-91ED-43cb-92C2-25804820EDAC}">
                        <c15:formulaRef>
                          <c15:sqref>r_votediff!$R$2:$R$7</c15:sqref>
                        </c15:formulaRef>
                      </c:ext>
                    </c:extLst>
                    <c:numCache>
                      <c:formatCode>General</c:formatCode>
                      <c:ptCount val="6"/>
                      <c:pt idx="0">
                        <c:v>-5.6274833679199219</c:v>
                      </c:pt>
                      <c:pt idx="1">
                        <c:v>5.4325547218322754</c:v>
                      </c:pt>
                      <c:pt idx="2">
                        <c:v>9.3522434234619141</c:v>
                      </c:pt>
                      <c:pt idx="3">
                        <c:v>4.8792896270751953</c:v>
                      </c:pt>
                      <c:pt idx="4">
                        <c:v>-0.37586930394172668</c:v>
                      </c:pt>
                      <c:pt idx="5">
                        <c:v>2.211653470993042</c:v>
                      </c:pt>
                    </c:numCache>
                  </c:numRef>
                </c:val>
                <c:smooth val="0"/>
                <c:extLst xmlns:c16r2="http://schemas.microsoft.com/office/drawing/2015/06/chart">
                  <c:ext xmlns:c16="http://schemas.microsoft.com/office/drawing/2014/chart" uri="{C3380CC4-5D6E-409C-BE32-E72D297353CC}">
                    <c16:uniqueId val="{00000002-0A99-4414-884A-9357ECDF3BCC}"/>
                  </c:ext>
                </c:extLst>
              </c15:ser>
            </c15:filteredLineSeries>
          </c:ext>
        </c:extLst>
      </c:lineChart>
      <c:dateAx>
        <c:axId val="-7127144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11712"/>
        <c:crosses val="autoZero"/>
        <c:auto val="0"/>
        <c:lblOffset val="200"/>
        <c:baseTimeUnit val="days"/>
        <c:majorUnit val="2"/>
        <c:majorTimeUnit val="days"/>
      </c:dateAx>
      <c:valAx>
        <c:axId val="-712711712"/>
        <c:scaling>
          <c:orientation val="minMax"/>
          <c:max val="3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1443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267561229737046"/>
          <c:h val="0.1769703545995251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 B6 - </a:t>
            </a:r>
            <a:r>
              <a:rPr lang="en-US" sz="1800" b="1"/>
              <a:t>Legislative election results in Taiwan by</a:t>
            </a:r>
            <a:r>
              <a:rPr lang="en-US" sz="1800" b="1" baseline="0"/>
              <a:t> coalition</a:t>
            </a:r>
            <a:endParaRPr lang="en-US" sz="1800" b="1"/>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004"/>
          <c:y val="9.4613267164489853E-2"/>
          <c:w val="0.86877772064109171"/>
          <c:h val="0.6903726372009632"/>
        </c:manualLayout>
      </c:layout>
      <c:lineChart>
        <c:grouping val="standard"/>
        <c:varyColors val="0"/>
        <c:ser>
          <c:idx val="0"/>
          <c:order val="0"/>
          <c:tx>
            <c:v>Pan-Green Coalition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f>r_elec2!$A$2:$A$10</c:f>
              <c:numCache>
                <c:formatCode>General</c:formatCode>
                <c:ptCount val="9"/>
                <c:pt idx="0">
                  <c:v>1992</c:v>
                </c:pt>
                <c:pt idx="1">
                  <c:v>1995</c:v>
                </c:pt>
                <c:pt idx="2">
                  <c:v>1998</c:v>
                </c:pt>
                <c:pt idx="3">
                  <c:v>2001</c:v>
                </c:pt>
                <c:pt idx="4">
                  <c:v>2004</c:v>
                </c:pt>
                <c:pt idx="5">
                  <c:v>2008</c:v>
                </c:pt>
                <c:pt idx="6">
                  <c:v>2012</c:v>
                </c:pt>
                <c:pt idx="7">
                  <c:v>2016</c:v>
                </c:pt>
                <c:pt idx="8">
                  <c:v>2020</c:v>
                </c:pt>
              </c:numCache>
            </c:numRef>
          </c:cat>
          <c:val>
            <c:numRef>
              <c:f>r_elec2!$H$2:$H$10</c:f>
              <c:numCache>
                <c:formatCode>General</c:formatCode>
                <c:ptCount val="9"/>
                <c:pt idx="0">
                  <c:v>0.31</c:v>
                </c:pt>
                <c:pt idx="1">
                  <c:v>0.33200000000000002</c:v>
                </c:pt>
                <c:pt idx="2">
                  <c:v>0.29600000000000004</c:v>
                </c:pt>
                <c:pt idx="3">
                  <c:v>0.45100000000000001</c:v>
                </c:pt>
                <c:pt idx="4">
                  <c:v>0.46259999999999996</c:v>
                </c:pt>
                <c:pt idx="5">
                  <c:v>0.41299999999999998</c:v>
                </c:pt>
                <c:pt idx="6">
                  <c:v>0.43579999999999997</c:v>
                </c:pt>
                <c:pt idx="7">
                  <c:v>0.49160000000000004</c:v>
                </c:pt>
                <c:pt idx="8">
                  <c:v>0.47639999999999999</c:v>
                </c:pt>
              </c:numCache>
            </c:numRef>
          </c:val>
          <c:smooth val="0"/>
          <c:extLst xmlns:c16r2="http://schemas.microsoft.com/office/drawing/2015/06/chart">
            <c:ext xmlns:c16="http://schemas.microsoft.com/office/drawing/2014/chart" uri="{C3380CC4-5D6E-409C-BE32-E72D297353CC}">
              <c16:uniqueId val="{00000000-CA8B-45F3-A2D0-190C26D09750}"/>
            </c:ext>
          </c:extLst>
        </c:ser>
        <c:ser>
          <c:idx val="1"/>
          <c:order val="1"/>
          <c:tx>
            <c:v>Pan-Blue Coalition</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r_elec2!$A$2:$A$10</c:f>
              <c:numCache>
                <c:formatCode>General</c:formatCode>
                <c:ptCount val="9"/>
                <c:pt idx="0">
                  <c:v>1992</c:v>
                </c:pt>
                <c:pt idx="1">
                  <c:v>1995</c:v>
                </c:pt>
                <c:pt idx="2">
                  <c:v>1998</c:v>
                </c:pt>
                <c:pt idx="3">
                  <c:v>2001</c:v>
                </c:pt>
                <c:pt idx="4">
                  <c:v>2004</c:v>
                </c:pt>
                <c:pt idx="5">
                  <c:v>2008</c:v>
                </c:pt>
                <c:pt idx="6">
                  <c:v>2012</c:v>
                </c:pt>
                <c:pt idx="7">
                  <c:v>2016</c:v>
                </c:pt>
                <c:pt idx="8">
                  <c:v>2020</c:v>
                </c:pt>
              </c:numCache>
            </c:numRef>
          </c:cat>
          <c:val>
            <c:numRef>
              <c:f>r_elec2!$I$2:$I$10</c:f>
              <c:numCache>
                <c:formatCode>General</c:formatCode>
                <c:ptCount val="9"/>
                <c:pt idx="0">
                  <c:v>0.53</c:v>
                </c:pt>
                <c:pt idx="1">
                  <c:v>0.59099999999999997</c:v>
                </c:pt>
                <c:pt idx="2">
                  <c:v>0.53500000000000003</c:v>
                </c:pt>
                <c:pt idx="3">
                  <c:v>0.54500000000000004</c:v>
                </c:pt>
                <c:pt idx="4">
                  <c:v>0.53670000000000007</c:v>
                </c:pt>
                <c:pt idx="5">
                  <c:v>0.55900000000000005</c:v>
                </c:pt>
                <c:pt idx="6">
                  <c:v>0.52649999999999997</c:v>
                </c:pt>
                <c:pt idx="7">
                  <c:v>0.40799999999999997</c:v>
                </c:pt>
                <c:pt idx="8">
                  <c:v>0.41600000000000004</c:v>
                </c:pt>
              </c:numCache>
            </c:numRef>
          </c:val>
          <c:smooth val="0"/>
          <c:extLst xmlns:c16r2="http://schemas.microsoft.com/office/drawing/2015/06/chart">
            <c:ext xmlns:c16="http://schemas.microsoft.com/office/drawing/2014/chart" uri="{C3380CC4-5D6E-409C-BE32-E72D297353CC}">
              <c16:uniqueId val="{00000001-CA8B-45F3-A2D0-190C26D09750}"/>
            </c:ext>
          </c:extLst>
        </c:ser>
        <c:ser>
          <c:idx val="2"/>
          <c:order val="2"/>
          <c:tx>
            <c:v>Independents</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r_elec2!$A$2:$A$10</c:f>
              <c:numCache>
                <c:formatCode>General</c:formatCode>
                <c:ptCount val="9"/>
                <c:pt idx="0">
                  <c:v>1992</c:v>
                </c:pt>
                <c:pt idx="1">
                  <c:v>1995</c:v>
                </c:pt>
                <c:pt idx="2">
                  <c:v>1998</c:v>
                </c:pt>
                <c:pt idx="3">
                  <c:v>2001</c:v>
                </c:pt>
                <c:pt idx="4">
                  <c:v>2004</c:v>
                </c:pt>
                <c:pt idx="5">
                  <c:v>2008</c:v>
                </c:pt>
                <c:pt idx="6">
                  <c:v>2012</c:v>
                </c:pt>
                <c:pt idx="7">
                  <c:v>2016</c:v>
                </c:pt>
                <c:pt idx="8">
                  <c:v>2020</c:v>
                </c:pt>
              </c:numCache>
            </c:numRef>
          </c:cat>
          <c:val>
            <c:numRef>
              <c:f>r_elec2!$J$2:$J$10</c:f>
              <c:numCache>
                <c:formatCode>General</c:formatCode>
                <c:ptCount val="9"/>
                <c:pt idx="0">
                  <c:v>0.16</c:v>
                </c:pt>
                <c:pt idx="1">
                  <c:v>7.6999999999999888E-2</c:v>
                </c:pt>
                <c:pt idx="2">
                  <c:v>0.16900000000000007</c:v>
                </c:pt>
                <c:pt idx="3">
                  <c:v>3.9999999999999151E-3</c:v>
                </c:pt>
                <c:pt idx="4">
                  <c:v>6.999999999999318E-4</c:v>
                </c:pt>
                <c:pt idx="5">
                  <c:v>2.7999999999999973E-2</c:v>
                </c:pt>
                <c:pt idx="6">
                  <c:v>3.7700000000000101E-2</c:v>
                </c:pt>
                <c:pt idx="7">
                  <c:v>0.10039999999999978</c:v>
                </c:pt>
                <c:pt idx="8">
                  <c:v>0.1076</c:v>
                </c:pt>
              </c:numCache>
            </c:numRef>
          </c:val>
          <c:smooth val="0"/>
          <c:extLst xmlns:c16r2="http://schemas.microsoft.com/office/drawing/2015/06/chart">
            <c:ext xmlns:c16="http://schemas.microsoft.com/office/drawing/2014/chart" uri="{C3380CC4-5D6E-409C-BE32-E72D297353CC}">
              <c16:uniqueId val="{00000002-CA8B-45F3-A2D0-190C26D09750}"/>
            </c:ext>
          </c:extLst>
        </c:ser>
        <c:dLbls>
          <c:showLegendKey val="0"/>
          <c:showVal val="0"/>
          <c:showCatName val="0"/>
          <c:showSerName val="0"/>
          <c:showPercent val="0"/>
          <c:showBubbleSize val="0"/>
        </c:dLbls>
        <c:marker val="1"/>
        <c:smooth val="0"/>
        <c:axId val="-712707360"/>
        <c:axId val="-712708448"/>
        <c:extLst xmlns:c16r2="http://schemas.microsoft.com/office/drawing/2015/06/chart"/>
      </c:lineChart>
      <c:dateAx>
        <c:axId val="-712707360"/>
        <c:scaling>
          <c:orientation val="minMax"/>
          <c:max val="2020"/>
          <c:min val="1992"/>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08448"/>
        <c:crosses val="autoZero"/>
        <c:auto val="0"/>
        <c:lblOffset val="100"/>
        <c:baseTimeUnit val="days"/>
        <c:majorUnit val="2"/>
        <c:majorTimeUnit val="days"/>
        <c:minorUnit val="1"/>
      </c:dateAx>
      <c:valAx>
        <c:axId val="-712708448"/>
        <c:scaling>
          <c:orientation val="minMax"/>
          <c:max val="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popular vote (%)</a:t>
                </a:r>
              </a:p>
            </c:rich>
          </c:tx>
          <c:layout>
            <c:manualLayout>
              <c:xMode val="edge"/>
              <c:yMode val="edge"/>
              <c:x val="9.1762355658820387E-3"/>
              <c:y val="0.2612332658939998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07360"/>
        <c:crosses val="autoZero"/>
        <c:crossBetween val="midCat"/>
      </c:valAx>
      <c:spPr>
        <a:noFill/>
        <a:ln>
          <a:solidFill>
            <a:sysClr val="windowText" lastClr="000000"/>
          </a:solidFill>
        </a:ln>
        <a:effectLst/>
      </c:spPr>
    </c:plotArea>
    <c:legend>
      <c:legendPos val="b"/>
      <c:layout>
        <c:manualLayout>
          <c:xMode val="edge"/>
          <c:yMode val="edge"/>
          <c:x val="0.11857159808902079"/>
          <c:y val="0.10825976884540785"/>
          <c:w val="0.82719464554463973"/>
          <c:h val="0.12452928499466588"/>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 B7 - </a:t>
            </a:r>
            <a:r>
              <a:rPr lang="en-US" sz="1800" b="1"/>
              <a:t>Detailed legislative</a:t>
            </a:r>
            <a:r>
              <a:rPr lang="en-US" sz="1800" b="1" baseline="0"/>
              <a:t> </a:t>
            </a:r>
            <a:r>
              <a:rPr lang="en-US" sz="1800" b="1"/>
              <a:t>election results, 1992-2020</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004"/>
          <c:y val="8.4082668421078671E-2"/>
          <c:w val="0.86877772064109171"/>
          <c:h val="0.70090325835860245"/>
        </c:manualLayout>
      </c:layout>
      <c:lineChart>
        <c:grouping val="standard"/>
        <c:varyColors val="0"/>
        <c:ser>
          <c:idx val="0"/>
          <c:order val="0"/>
          <c:tx>
            <c:v>Democratic Progressive Party</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f>r_elec2!$A$2:$A$10</c:f>
              <c:numCache>
                <c:formatCode>General</c:formatCode>
                <c:ptCount val="9"/>
                <c:pt idx="0">
                  <c:v>1992</c:v>
                </c:pt>
                <c:pt idx="1">
                  <c:v>1995</c:v>
                </c:pt>
                <c:pt idx="2">
                  <c:v>1998</c:v>
                </c:pt>
                <c:pt idx="3">
                  <c:v>2001</c:v>
                </c:pt>
                <c:pt idx="4">
                  <c:v>2004</c:v>
                </c:pt>
                <c:pt idx="5">
                  <c:v>2008</c:v>
                </c:pt>
                <c:pt idx="6">
                  <c:v>2012</c:v>
                </c:pt>
                <c:pt idx="7">
                  <c:v>2016</c:v>
                </c:pt>
                <c:pt idx="8">
                  <c:v>2020</c:v>
                </c:pt>
              </c:numCache>
            </c:numRef>
          </c:cat>
          <c:val>
            <c:numRef>
              <c:f>r_elec2!$B$2:$B$10</c:f>
              <c:numCache>
                <c:formatCode>General</c:formatCode>
                <c:ptCount val="9"/>
                <c:pt idx="0">
                  <c:v>0.31</c:v>
                </c:pt>
                <c:pt idx="1">
                  <c:v>0.33200000000000002</c:v>
                </c:pt>
                <c:pt idx="2">
                  <c:v>0.29600000000000004</c:v>
                </c:pt>
                <c:pt idx="3">
                  <c:v>0.36599999999999999</c:v>
                </c:pt>
                <c:pt idx="4">
                  <c:v>0.37979999999999997</c:v>
                </c:pt>
                <c:pt idx="5">
                  <c:v>0.36899999999999999</c:v>
                </c:pt>
                <c:pt idx="6">
                  <c:v>0.34619999999999995</c:v>
                </c:pt>
                <c:pt idx="7">
                  <c:v>0.44590000000000002</c:v>
                </c:pt>
                <c:pt idx="8">
                  <c:v>0.45600000000000002</c:v>
                </c:pt>
              </c:numCache>
            </c:numRef>
          </c:val>
          <c:smooth val="0"/>
          <c:extLst xmlns:c16r2="http://schemas.microsoft.com/office/drawing/2015/06/chart">
            <c:ext xmlns:c16="http://schemas.microsoft.com/office/drawing/2014/chart" uri="{C3380CC4-5D6E-409C-BE32-E72D297353CC}">
              <c16:uniqueId val="{00000000-E692-4585-83E1-9EED9A9C5F4E}"/>
            </c:ext>
          </c:extLst>
        </c:ser>
        <c:ser>
          <c:idx val="1"/>
          <c:order val="1"/>
          <c:tx>
            <c:v>Kuomintang</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r_elec2!$A$2:$A$10</c:f>
              <c:numCache>
                <c:formatCode>General</c:formatCode>
                <c:ptCount val="9"/>
                <c:pt idx="0">
                  <c:v>1992</c:v>
                </c:pt>
                <c:pt idx="1">
                  <c:v>1995</c:v>
                </c:pt>
                <c:pt idx="2">
                  <c:v>1998</c:v>
                </c:pt>
                <c:pt idx="3">
                  <c:v>2001</c:v>
                </c:pt>
                <c:pt idx="4">
                  <c:v>2004</c:v>
                </c:pt>
                <c:pt idx="5">
                  <c:v>2008</c:v>
                </c:pt>
                <c:pt idx="6">
                  <c:v>2012</c:v>
                </c:pt>
                <c:pt idx="7">
                  <c:v>2016</c:v>
                </c:pt>
                <c:pt idx="8">
                  <c:v>2020</c:v>
                </c:pt>
              </c:numCache>
            </c:numRef>
          </c:cat>
          <c:val>
            <c:numRef>
              <c:f>r_elec2!$C$2:$C$10</c:f>
              <c:numCache>
                <c:formatCode>General</c:formatCode>
                <c:ptCount val="9"/>
                <c:pt idx="0">
                  <c:v>0.53</c:v>
                </c:pt>
                <c:pt idx="1">
                  <c:v>0.46100000000000002</c:v>
                </c:pt>
                <c:pt idx="2">
                  <c:v>0.46399999999999997</c:v>
                </c:pt>
                <c:pt idx="3">
                  <c:v>0.313</c:v>
                </c:pt>
                <c:pt idx="4">
                  <c:v>0.34899999999999998</c:v>
                </c:pt>
                <c:pt idx="5">
                  <c:v>0.51200000000000001</c:v>
                </c:pt>
                <c:pt idx="6">
                  <c:v>0.44549999999999995</c:v>
                </c:pt>
                <c:pt idx="7">
                  <c:v>0.38890000000000002</c:v>
                </c:pt>
                <c:pt idx="8">
                  <c:v>0.40570000000000001</c:v>
                </c:pt>
              </c:numCache>
            </c:numRef>
          </c:val>
          <c:smooth val="0"/>
          <c:extLst xmlns:c16r2="http://schemas.microsoft.com/office/drawing/2015/06/chart">
            <c:ext xmlns:c16="http://schemas.microsoft.com/office/drawing/2014/chart" uri="{C3380CC4-5D6E-409C-BE32-E72D297353CC}">
              <c16:uniqueId val="{00000001-E692-4585-83E1-9EED9A9C5F4E}"/>
            </c:ext>
          </c:extLst>
        </c:ser>
        <c:ser>
          <c:idx val="2"/>
          <c:order val="2"/>
          <c:tx>
            <c:v>New Party</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r_elec2!$A$2:$A$10</c:f>
              <c:numCache>
                <c:formatCode>General</c:formatCode>
                <c:ptCount val="9"/>
                <c:pt idx="0">
                  <c:v>1992</c:v>
                </c:pt>
                <c:pt idx="1">
                  <c:v>1995</c:v>
                </c:pt>
                <c:pt idx="2">
                  <c:v>1998</c:v>
                </c:pt>
                <c:pt idx="3">
                  <c:v>2001</c:v>
                </c:pt>
                <c:pt idx="4">
                  <c:v>2004</c:v>
                </c:pt>
                <c:pt idx="5">
                  <c:v>2008</c:v>
                </c:pt>
                <c:pt idx="6">
                  <c:v>2012</c:v>
                </c:pt>
                <c:pt idx="7">
                  <c:v>2016</c:v>
                </c:pt>
                <c:pt idx="8">
                  <c:v>2020</c:v>
                </c:pt>
              </c:numCache>
            </c:numRef>
          </c:cat>
          <c:val>
            <c:numRef>
              <c:f>r_elec2!$D$2:$D$10</c:f>
              <c:numCache>
                <c:formatCode>General</c:formatCode>
                <c:ptCount val="9"/>
                <c:pt idx="1">
                  <c:v>0.13</c:v>
                </c:pt>
                <c:pt idx="2">
                  <c:v>7.0999999999999994E-2</c:v>
                </c:pt>
                <c:pt idx="3">
                  <c:v>2.8999999999999998E-2</c:v>
                </c:pt>
                <c:pt idx="4">
                  <c:v>1.2999999999999999E-3</c:v>
                </c:pt>
                <c:pt idx="5">
                  <c:v>0.04</c:v>
                </c:pt>
                <c:pt idx="6">
                  <c:v>1.49E-2</c:v>
                </c:pt>
                <c:pt idx="7">
                  <c:v>6.1999999999999998E-3</c:v>
                </c:pt>
              </c:numCache>
            </c:numRef>
          </c:val>
          <c:smooth val="0"/>
          <c:extLst xmlns:c16r2="http://schemas.microsoft.com/office/drawing/2015/06/chart">
            <c:ext xmlns:c16="http://schemas.microsoft.com/office/drawing/2014/chart" uri="{C3380CC4-5D6E-409C-BE32-E72D297353CC}">
              <c16:uniqueId val="{00000002-E692-4585-83E1-9EED9A9C5F4E}"/>
            </c:ext>
          </c:extLst>
        </c:ser>
        <c:ser>
          <c:idx val="4"/>
          <c:order val="3"/>
          <c:tx>
            <c:v>People First Party</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f>r_elec2!$A$2:$A$10</c:f>
              <c:numCache>
                <c:formatCode>General</c:formatCode>
                <c:ptCount val="9"/>
                <c:pt idx="0">
                  <c:v>1992</c:v>
                </c:pt>
                <c:pt idx="1">
                  <c:v>1995</c:v>
                </c:pt>
                <c:pt idx="2">
                  <c:v>1998</c:v>
                </c:pt>
                <c:pt idx="3">
                  <c:v>2001</c:v>
                </c:pt>
                <c:pt idx="4">
                  <c:v>2004</c:v>
                </c:pt>
                <c:pt idx="5">
                  <c:v>2008</c:v>
                </c:pt>
                <c:pt idx="6">
                  <c:v>2012</c:v>
                </c:pt>
                <c:pt idx="7">
                  <c:v>2016</c:v>
                </c:pt>
                <c:pt idx="8">
                  <c:v>2020</c:v>
                </c:pt>
              </c:numCache>
            </c:numRef>
          </c:cat>
          <c:val>
            <c:numRef>
              <c:f>r_elec2!$F$2:$F$10</c:f>
              <c:numCache>
                <c:formatCode>General</c:formatCode>
                <c:ptCount val="9"/>
                <c:pt idx="3">
                  <c:v>0.20300000000000001</c:v>
                </c:pt>
                <c:pt idx="4">
                  <c:v>0.14779999999999999</c:v>
                </c:pt>
                <c:pt idx="6">
                  <c:v>5.4900000000000004E-2</c:v>
                </c:pt>
                <c:pt idx="7">
                  <c:v>1.29E-2</c:v>
                </c:pt>
                <c:pt idx="8">
                  <c:v>4.4000000000000003E-3</c:v>
                </c:pt>
              </c:numCache>
            </c:numRef>
          </c:val>
          <c:smooth val="0"/>
          <c:extLst xmlns:c16r2="http://schemas.microsoft.com/office/drawing/2015/06/chart">
            <c:ext xmlns:c16="http://schemas.microsoft.com/office/drawing/2014/chart" uri="{C3380CC4-5D6E-409C-BE32-E72D297353CC}">
              <c16:uniqueId val="{00000005-9E16-4C77-B405-77DA569F654D}"/>
            </c:ext>
          </c:extLst>
        </c:ser>
        <c:ser>
          <c:idx val="3"/>
          <c:order val="4"/>
          <c:tx>
            <c:v>Other / Independents</c:v>
          </c:tx>
          <c:spPr>
            <a:ln w="28575" cap="rnd">
              <a:solidFill>
                <a:schemeClr val="accent3"/>
              </a:solidFill>
              <a:round/>
            </a:ln>
            <a:effectLst/>
          </c:spPr>
          <c:marker>
            <c:symbol val="circle"/>
            <c:size val="9"/>
            <c:spPr>
              <a:solidFill>
                <a:schemeClr val="accent3"/>
              </a:solidFill>
              <a:ln w="9525">
                <a:solidFill>
                  <a:schemeClr val="accent3"/>
                </a:solidFill>
              </a:ln>
              <a:effectLst/>
            </c:spPr>
          </c:marker>
          <c:cat>
            <c:numRef>
              <c:f>r_elec2!$A$2:$A$10</c:f>
              <c:numCache>
                <c:formatCode>General</c:formatCode>
                <c:ptCount val="9"/>
                <c:pt idx="0">
                  <c:v>1992</c:v>
                </c:pt>
                <c:pt idx="1">
                  <c:v>1995</c:v>
                </c:pt>
                <c:pt idx="2">
                  <c:v>1998</c:v>
                </c:pt>
                <c:pt idx="3">
                  <c:v>2001</c:v>
                </c:pt>
                <c:pt idx="4">
                  <c:v>2004</c:v>
                </c:pt>
                <c:pt idx="5">
                  <c:v>2008</c:v>
                </c:pt>
                <c:pt idx="6">
                  <c:v>2012</c:v>
                </c:pt>
                <c:pt idx="7">
                  <c:v>2016</c:v>
                </c:pt>
                <c:pt idx="8">
                  <c:v>2020</c:v>
                </c:pt>
              </c:numCache>
            </c:numRef>
          </c:cat>
          <c:val>
            <c:numRef>
              <c:f>r_elec2!$E$2:$E$10</c:f>
              <c:numCache>
                <c:formatCode>General</c:formatCode>
                <c:ptCount val="9"/>
                <c:pt idx="0">
                  <c:v>0.16</c:v>
                </c:pt>
                <c:pt idx="1">
                  <c:v>7.6999999999999888E-2</c:v>
                </c:pt>
                <c:pt idx="2">
                  <c:v>0.16900000000000007</c:v>
                </c:pt>
                <c:pt idx="3">
                  <c:v>3.9999999999999151E-3</c:v>
                </c:pt>
                <c:pt idx="4">
                  <c:v>3.9299999999999925E-2</c:v>
                </c:pt>
                <c:pt idx="5">
                  <c:v>4.3999999999999977E-2</c:v>
                </c:pt>
                <c:pt idx="6">
                  <c:v>4.8900000000000103E-2</c:v>
                </c:pt>
                <c:pt idx="7">
                  <c:v>0.14609999999999979</c:v>
                </c:pt>
                <c:pt idx="8">
                  <c:v>0.13390000000000002</c:v>
                </c:pt>
              </c:numCache>
            </c:numRef>
          </c:val>
          <c:smooth val="0"/>
          <c:extLst xmlns:c16r2="http://schemas.microsoft.com/office/drawing/2015/06/chart">
            <c:ext xmlns:c16="http://schemas.microsoft.com/office/drawing/2014/chart" uri="{C3380CC4-5D6E-409C-BE32-E72D297353CC}">
              <c16:uniqueId val="{00000004-9E16-4C77-B405-77DA569F654D}"/>
            </c:ext>
          </c:extLst>
        </c:ser>
        <c:ser>
          <c:idx val="5"/>
          <c:order val="5"/>
          <c:tx>
            <c:v>Taiwan Solidarity Union</c:v>
          </c:tx>
          <c:spPr>
            <a:ln w="28575" cap="rnd">
              <a:solidFill>
                <a:schemeClr val="accent6">
                  <a:lumMod val="60000"/>
                  <a:lumOff val="40000"/>
                </a:schemeClr>
              </a:solidFill>
              <a:round/>
            </a:ln>
            <a:effectLst/>
          </c:spPr>
          <c:marker>
            <c:symbol val="circle"/>
            <c:size val="9"/>
            <c:spPr>
              <a:solidFill>
                <a:schemeClr val="accent6">
                  <a:lumMod val="60000"/>
                  <a:lumOff val="40000"/>
                </a:schemeClr>
              </a:solidFill>
              <a:ln w="9525">
                <a:solidFill>
                  <a:schemeClr val="accent6">
                    <a:lumMod val="60000"/>
                    <a:lumOff val="40000"/>
                  </a:schemeClr>
                </a:solidFill>
              </a:ln>
              <a:effectLst/>
            </c:spPr>
          </c:marker>
          <c:cat>
            <c:numRef>
              <c:f>r_elec2!$A$2:$A$10</c:f>
              <c:numCache>
                <c:formatCode>General</c:formatCode>
                <c:ptCount val="9"/>
                <c:pt idx="0">
                  <c:v>1992</c:v>
                </c:pt>
                <c:pt idx="1">
                  <c:v>1995</c:v>
                </c:pt>
                <c:pt idx="2">
                  <c:v>1998</c:v>
                </c:pt>
                <c:pt idx="3">
                  <c:v>2001</c:v>
                </c:pt>
                <c:pt idx="4">
                  <c:v>2004</c:v>
                </c:pt>
                <c:pt idx="5">
                  <c:v>2008</c:v>
                </c:pt>
                <c:pt idx="6">
                  <c:v>2012</c:v>
                </c:pt>
                <c:pt idx="7">
                  <c:v>2016</c:v>
                </c:pt>
                <c:pt idx="8">
                  <c:v>2020</c:v>
                </c:pt>
              </c:numCache>
              <c:extLst xmlns:c15="http://schemas.microsoft.com/office/drawing/2012/chart" xmlns:c16r2="http://schemas.microsoft.com/office/drawing/2015/06/chart"/>
            </c:numRef>
          </c:cat>
          <c:val>
            <c:numRef>
              <c:f>r_elec2!$G$2:$G$10</c:f>
              <c:numCache>
                <c:formatCode>General</c:formatCode>
                <c:ptCount val="9"/>
                <c:pt idx="3">
                  <c:v>8.5000000000000006E-2</c:v>
                </c:pt>
                <c:pt idx="4">
                  <c:v>8.2799999999999999E-2</c:v>
                </c:pt>
                <c:pt idx="5">
                  <c:v>3.5000000000000003E-2</c:v>
                </c:pt>
                <c:pt idx="6">
                  <c:v>8.9600000000000013E-2</c:v>
                </c:pt>
              </c:numCache>
              <c:extLst xmlns:c15="http://schemas.microsoft.com/office/drawing/2012/chart" xmlns:c16r2="http://schemas.microsoft.com/office/drawing/2015/06/chart"/>
            </c:numRef>
          </c:val>
          <c:smooth val="0"/>
          <c:extLst xmlns:c15="http://schemas.microsoft.com/office/drawing/2012/chart" xmlns:c16r2="http://schemas.microsoft.com/office/drawing/2015/06/chart">
            <c:ext xmlns:c16="http://schemas.microsoft.com/office/drawing/2014/chart" uri="{C3380CC4-5D6E-409C-BE32-E72D297353CC}">
              <c16:uniqueId val="{00000006-9E16-4C77-B405-77DA569F654D}"/>
            </c:ext>
          </c:extLst>
        </c:ser>
        <c:dLbls>
          <c:showLegendKey val="0"/>
          <c:showVal val="0"/>
          <c:showCatName val="0"/>
          <c:showSerName val="0"/>
          <c:showPercent val="0"/>
          <c:showBubbleSize val="0"/>
        </c:dLbls>
        <c:marker val="1"/>
        <c:smooth val="0"/>
        <c:axId val="-712706816"/>
        <c:axId val="-712736192"/>
        <c:extLst xmlns:c16r2="http://schemas.microsoft.com/office/drawing/2015/06/chart"/>
      </c:lineChart>
      <c:dateAx>
        <c:axId val="-712706816"/>
        <c:scaling>
          <c:orientation val="minMax"/>
          <c:max val="2020"/>
          <c:min val="1992"/>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36192"/>
        <c:crosses val="autoZero"/>
        <c:auto val="0"/>
        <c:lblOffset val="100"/>
        <c:baseTimeUnit val="days"/>
        <c:majorUnit val="2"/>
        <c:majorTimeUnit val="days"/>
        <c:minorUnit val="1"/>
      </c:dateAx>
      <c:valAx>
        <c:axId val="-712736192"/>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popular vote (%)</a:t>
                </a:r>
              </a:p>
            </c:rich>
          </c:tx>
          <c:layout>
            <c:manualLayout>
              <c:xMode val="edge"/>
              <c:yMode val="edge"/>
              <c:x val="9.1762355658820387E-3"/>
              <c:y val="0.2612332658939998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06816"/>
        <c:crosses val="autoZero"/>
        <c:crossBetween val="midCat"/>
      </c:valAx>
      <c:spPr>
        <a:noFill/>
        <a:ln>
          <a:solidFill>
            <a:sysClr val="windowText" lastClr="000000"/>
          </a:solidFill>
        </a:ln>
        <a:effectLst/>
      </c:spPr>
    </c:plotArea>
    <c:legend>
      <c:legendPos val="b"/>
      <c:layout>
        <c:manualLayout>
          <c:xMode val="edge"/>
          <c:yMode val="edge"/>
          <c:x val="0.11720388014936906"/>
          <c:y val="9.5640517023897267E-2"/>
          <c:w val="0.82719464554463973"/>
          <c:h val="0.14756418691083334"/>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Figure B8 - </a:t>
            </a:r>
            <a:r>
              <a:rPr lang="en-US" sz="1800" b="1"/>
              <a:t>Detailed presidential election results, 1996-2020</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004"/>
          <c:y val="8.4082668421078671E-2"/>
          <c:w val="0.86877772064109171"/>
          <c:h val="0.70090325835860245"/>
        </c:manualLayout>
      </c:layout>
      <c:lineChart>
        <c:grouping val="standard"/>
        <c:varyColors val="0"/>
        <c:ser>
          <c:idx val="0"/>
          <c:order val="0"/>
          <c:tx>
            <c:v>Democratic Progressive Party</c:v>
          </c:tx>
          <c:spPr>
            <a:ln w="28575" cap="rnd">
              <a:solidFill>
                <a:schemeClr val="accent1">
                  <a:lumMod val="75000"/>
                </a:schemeClr>
              </a:solidFill>
              <a:round/>
            </a:ln>
            <a:effectLst/>
          </c:spPr>
          <c:marker>
            <c:symbol val="circle"/>
            <c:size val="9"/>
            <c:spPr>
              <a:solidFill>
                <a:schemeClr val="accent1">
                  <a:lumMod val="75000"/>
                </a:schemeClr>
              </a:solidFill>
              <a:ln w="9525">
                <a:solidFill>
                  <a:schemeClr val="accent1">
                    <a:lumMod val="75000"/>
                  </a:schemeClr>
                </a:solidFill>
              </a:ln>
              <a:effectLst/>
            </c:spPr>
          </c:marker>
          <c:cat>
            <c:numRef>
              <c:f>r_elec!$A$2:$A$9</c:f>
              <c:numCache>
                <c:formatCode>General</c:formatCode>
                <c:ptCount val="8"/>
                <c:pt idx="0">
                  <c:v>1996</c:v>
                </c:pt>
                <c:pt idx="1">
                  <c:v>2000</c:v>
                </c:pt>
                <c:pt idx="2">
                  <c:v>2004</c:v>
                </c:pt>
                <c:pt idx="3">
                  <c:v>2008</c:v>
                </c:pt>
                <c:pt idx="4">
                  <c:v>2012</c:v>
                </c:pt>
                <c:pt idx="5">
                  <c:v>2016</c:v>
                </c:pt>
                <c:pt idx="6">
                  <c:v>2020</c:v>
                </c:pt>
              </c:numCache>
            </c:numRef>
          </c:cat>
          <c:val>
            <c:numRef>
              <c:f>r_elec!$B$2:$B$8</c:f>
              <c:numCache>
                <c:formatCode>General</c:formatCode>
                <c:ptCount val="7"/>
                <c:pt idx="0">
                  <c:v>0.21100000000000002</c:v>
                </c:pt>
                <c:pt idx="1">
                  <c:v>0.39299999999999996</c:v>
                </c:pt>
                <c:pt idx="2">
                  <c:v>0.50109999999999999</c:v>
                </c:pt>
                <c:pt idx="3">
                  <c:v>0.41549999999999998</c:v>
                </c:pt>
                <c:pt idx="4">
                  <c:v>0.45630000000000004</c:v>
                </c:pt>
                <c:pt idx="5">
                  <c:v>0.56119999999999992</c:v>
                </c:pt>
                <c:pt idx="6">
                  <c:v>0.57130000000000003</c:v>
                </c:pt>
              </c:numCache>
            </c:numRef>
          </c:val>
          <c:smooth val="0"/>
          <c:extLst xmlns:c16r2="http://schemas.microsoft.com/office/drawing/2015/06/chart">
            <c:ext xmlns:c16="http://schemas.microsoft.com/office/drawing/2014/chart" uri="{C3380CC4-5D6E-409C-BE32-E72D297353CC}">
              <c16:uniqueId val="{00000001-AD06-4EED-A3E6-28AFE5BBB69D}"/>
            </c:ext>
          </c:extLst>
        </c:ser>
        <c:ser>
          <c:idx val="1"/>
          <c:order val="1"/>
          <c:tx>
            <c:v>Kuomintang</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r_elec!$A$2:$A$9</c:f>
              <c:numCache>
                <c:formatCode>General</c:formatCode>
                <c:ptCount val="8"/>
                <c:pt idx="0">
                  <c:v>1996</c:v>
                </c:pt>
                <c:pt idx="1">
                  <c:v>2000</c:v>
                </c:pt>
                <c:pt idx="2">
                  <c:v>2004</c:v>
                </c:pt>
                <c:pt idx="3">
                  <c:v>2008</c:v>
                </c:pt>
                <c:pt idx="4">
                  <c:v>2012</c:v>
                </c:pt>
                <c:pt idx="5">
                  <c:v>2016</c:v>
                </c:pt>
                <c:pt idx="6">
                  <c:v>2020</c:v>
                </c:pt>
              </c:numCache>
            </c:numRef>
          </c:cat>
          <c:val>
            <c:numRef>
              <c:f>r_elec!$C$2:$C$8</c:f>
              <c:numCache>
                <c:formatCode>General</c:formatCode>
                <c:ptCount val="7"/>
                <c:pt idx="0">
                  <c:v>0.54</c:v>
                </c:pt>
                <c:pt idx="1">
                  <c:v>0.23100000000000001</c:v>
                </c:pt>
                <c:pt idx="2">
                  <c:v>0.49890000000000001</c:v>
                </c:pt>
                <c:pt idx="3">
                  <c:v>0.58450000000000002</c:v>
                </c:pt>
                <c:pt idx="4">
                  <c:v>0.51600000000000001</c:v>
                </c:pt>
                <c:pt idx="5">
                  <c:v>0.31040000000000001</c:v>
                </c:pt>
                <c:pt idx="6">
                  <c:v>0.3861</c:v>
                </c:pt>
              </c:numCache>
            </c:numRef>
          </c:val>
          <c:smooth val="0"/>
          <c:extLst xmlns:c16r2="http://schemas.microsoft.com/office/drawing/2015/06/chart">
            <c:ext xmlns:c16="http://schemas.microsoft.com/office/drawing/2014/chart" uri="{C3380CC4-5D6E-409C-BE32-E72D297353CC}">
              <c16:uniqueId val="{00000003-AD06-4EED-A3E6-28AFE5BBB69D}"/>
            </c:ext>
          </c:extLst>
        </c:ser>
        <c:ser>
          <c:idx val="2"/>
          <c:order val="2"/>
          <c:tx>
            <c:v>Yang-kang / Li-an / Soong / People First</c:v>
          </c:tx>
          <c:spPr>
            <a:ln w="28575" cap="rnd">
              <a:solidFill>
                <a:srgbClr val="00B050"/>
              </a:solidFill>
              <a:round/>
            </a:ln>
            <a:effectLst/>
          </c:spPr>
          <c:marker>
            <c:symbol val="circle"/>
            <c:size val="9"/>
            <c:spPr>
              <a:solidFill>
                <a:srgbClr val="00B050"/>
              </a:solidFill>
              <a:ln w="9525">
                <a:solidFill>
                  <a:srgbClr val="00B050"/>
                </a:solidFill>
              </a:ln>
              <a:effectLst/>
            </c:spPr>
          </c:marker>
          <c:cat>
            <c:numRef>
              <c:f>r_elec!$A$2:$A$9</c:f>
              <c:numCache>
                <c:formatCode>General</c:formatCode>
                <c:ptCount val="8"/>
                <c:pt idx="0">
                  <c:v>1996</c:v>
                </c:pt>
                <c:pt idx="1">
                  <c:v>2000</c:v>
                </c:pt>
                <c:pt idx="2">
                  <c:v>2004</c:v>
                </c:pt>
                <c:pt idx="3">
                  <c:v>2008</c:v>
                </c:pt>
                <c:pt idx="4">
                  <c:v>2012</c:v>
                </c:pt>
                <c:pt idx="5">
                  <c:v>2016</c:v>
                </c:pt>
                <c:pt idx="6">
                  <c:v>2020</c:v>
                </c:pt>
              </c:numCache>
            </c:numRef>
          </c:cat>
          <c:val>
            <c:numRef>
              <c:f>r_elec!$D$2:$D$8</c:f>
              <c:numCache>
                <c:formatCode>General</c:formatCode>
                <c:ptCount val="7"/>
                <c:pt idx="0">
                  <c:v>0.248</c:v>
                </c:pt>
                <c:pt idx="1">
                  <c:v>0.36799999999999999</c:v>
                </c:pt>
                <c:pt idx="4">
                  <c:v>2.7699999999999999E-2</c:v>
                </c:pt>
                <c:pt idx="5">
                  <c:v>0.12839999999999999</c:v>
                </c:pt>
                <c:pt idx="6">
                  <c:v>4.2599999999999909E-2</c:v>
                </c:pt>
              </c:numCache>
            </c:numRef>
          </c:val>
          <c:smooth val="0"/>
          <c:extLst xmlns:c16r2="http://schemas.microsoft.com/office/drawing/2015/06/chart">
            <c:ext xmlns:c16="http://schemas.microsoft.com/office/drawing/2014/chart" uri="{C3380CC4-5D6E-409C-BE32-E72D297353CC}">
              <c16:uniqueId val="{00000005-AD06-4EED-A3E6-28AFE5BBB69D}"/>
            </c:ext>
          </c:extLst>
        </c:ser>
        <c:dLbls>
          <c:showLegendKey val="0"/>
          <c:showVal val="0"/>
          <c:showCatName val="0"/>
          <c:showSerName val="0"/>
          <c:showPercent val="0"/>
          <c:showBubbleSize val="0"/>
        </c:dLbls>
        <c:marker val="1"/>
        <c:smooth val="0"/>
        <c:axId val="-712706272"/>
        <c:axId val="-712723680"/>
        <c:extLst xmlns:c16r2="http://schemas.microsoft.com/office/drawing/2015/06/chart"/>
      </c:lineChart>
      <c:dateAx>
        <c:axId val="-712706272"/>
        <c:scaling>
          <c:orientation val="minMax"/>
          <c:max val="2020"/>
          <c:min val="199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3680"/>
        <c:crosses val="autoZero"/>
        <c:auto val="0"/>
        <c:lblOffset val="100"/>
        <c:baseTimeUnit val="days"/>
        <c:majorUnit val="2"/>
        <c:majorTimeUnit val="days"/>
        <c:minorUnit val="1"/>
      </c:dateAx>
      <c:valAx>
        <c:axId val="-712723680"/>
        <c:scaling>
          <c:orientation val="minMax"/>
          <c:max val="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popular vote (%)</a:t>
                </a:r>
              </a:p>
            </c:rich>
          </c:tx>
          <c:layout>
            <c:manualLayout>
              <c:xMode val="edge"/>
              <c:yMode val="edge"/>
              <c:x val="9.1762355658820387E-3"/>
              <c:y val="0.2612332658939998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06272"/>
        <c:crosses val="autoZero"/>
        <c:crossBetween val="midCat"/>
      </c:valAx>
      <c:spPr>
        <a:noFill/>
        <a:ln>
          <a:solidFill>
            <a:sysClr val="windowText" lastClr="000000"/>
          </a:solidFill>
        </a:ln>
        <a:effectLst/>
      </c:spPr>
    </c:plotArea>
    <c:legend>
      <c:legendPos val="b"/>
      <c:layout>
        <c:manualLayout>
          <c:xMode val="edge"/>
          <c:yMode val="edge"/>
          <c:x val="0.11720388014936906"/>
          <c:y val="9.5640517023897267E-2"/>
          <c:w val="0.83690761895274746"/>
          <c:h val="9.6018606000946471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B9 - </a:t>
            </a:r>
            <a:r>
              <a:rPr lang="en-US" sz="1680" b="1"/>
              <a:t>The composition of the electorate by education level</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Primary</c:v>
          </c:tx>
          <c:spPr>
            <a:solidFill>
              <a:schemeClr val="accent5"/>
            </a:solidFill>
            <a:ln>
              <a:solidFill>
                <a:schemeClr val="accent5"/>
              </a:solidFill>
            </a:ln>
            <a:effectLst/>
          </c:spPr>
          <c:invertIfNegative val="0"/>
          <c:cat>
            <c:strRef>
              <c:f>'TB2'!$B$2:$G$2</c:f>
              <c:strCache>
                <c:ptCount val="6"/>
                <c:pt idx="0">
                  <c:v>1996</c:v>
                </c:pt>
                <c:pt idx="1">
                  <c:v>2001</c:v>
                </c:pt>
                <c:pt idx="2">
                  <c:v>2004</c:v>
                </c:pt>
                <c:pt idx="3">
                  <c:v>2008</c:v>
                </c:pt>
                <c:pt idx="4">
                  <c:v>2012</c:v>
                </c:pt>
                <c:pt idx="5">
                  <c:v>2016</c:v>
                </c:pt>
              </c:strCache>
            </c:strRef>
          </c:cat>
          <c:val>
            <c:numRef>
              <c:f>'TB2'!$B$3:$G$3</c:f>
              <c:numCache>
                <c:formatCode>0%</c:formatCode>
                <c:ptCount val="6"/>
                <c:pt idx="0">
                  <c:v>0.30869042873382568</c:v>
                </c:pt>
                <c:pt idx="1">
                  <c:v>0.27137279510498047</c:v>
                </c:pt>
                <c:pt idx="2">
                  <c:v>0.2436806708574295</c:v>
                </c:pt>
                <c:pt idx="3">
                  <c:v>0.24146935343742371</c:v>
                </c:pt>
                <c:pt idx="4">
                  <c:v>0.21549664437770844</c:v>
                </c:pt>
                <c:pt idx="5">
                  <c:v>0.22244225442409515</c:v>
                </c:pt>
              </c:numCache>
            </c:numRef>
          </c:val>
          <c:extLst xmlns:c16r2="http://schemas.microsoft.com/office/drawing/2015/06/chart">
            <c:ext xmlns:c16="http://schemas.microsoft.com/office/drawing/2014/chart" uri="{C3380CC4-5D6E-409C-BE32-E72D297353CC}">
              <c16:uniqueId val="{00000005-70BB-4A12-8B44-ACF2214FA80F}"/>
            </c:ext>
          </c:extLst>
        </c:ser>
        <c:ser>
          <c:idx val="3"/>
          <c:order val="1"/>
          <c:tx>
            <c:v>Secondary</c:v>
          </c:tx>
          <c:spPr>
            <a:solidFill>
              <a:srgbClr val="FF0000"/>
            </a:solidFill>
            <a:ln>
              <a:solidFill>
                <a:srgbClr val="FF0000"/>
              </a:solidFill>
            </a:ln>
            <a:effectLst/>
          </c:spPr>
          <c:invertIfNegative val="0"/>
          <c:cat>
            <c:strRef>
              <c:f>'TB2'!$B$2:$G$2</c:f>
              <c:strCache>
                <c:ptCount val="6"/>
                <c:pt idx="0">
                  <c:v>1996</c:v>
                </c:pt>
                <c:pt idx="1">
                  <c:v>2001</c:v>
                </c:pt>
                <c:pt idx="2">
                  <c:v>2004</c:v>
                </c:pt>
                <c:pt idx="3">
                  <c:v>2008</c:v>
                </c:pt>
                <c:pt idx="4">
                  <c:v>2012</c:v>
                </c:pt>
                <c:pt idx="5">
                  <c:v>2016</c:v>
                </c:pt>
              </c:strCache>
            </c:strRef>
          </c:cat>
          <c:val>
            <c:numRef>
              <c:f>'TB2'!$B$4:$G$4</c:f>
              <c:numCache>
                <c:formatCode>0%</c:formatCode>
                <c:ptCount val="6"/>
                <c:pt idx="0">
                  <c:v>0.58343857526779175</c:v>
                </c:pt>
                <c:pt idx="1">
                  <c:v>0.59693706035614014</c:v>
                </c:pt>
                <c:pt idx="2">
                  <c:v>0.59601527452468872</c:v>
                </c:pt>
                <c:pt idx="3">
                  <c:v>0.57128047943115234</c:v>
                </c:pt>
                <c:pt idx="4">
                  <c:v>0.49974828958511353</c:v>
                </c:pt>
                <c:pt idx="5">
                  <c:v>0.49014666676521301</c:v>
                </c:pt>
              </c:numCache>
            </c:numRef>
          </c:val>
          <c:extLst xmlns:c16r2="http://schemas.microsoft.com/office/drawing/2015/06/chart">
            <c:ext xmlns:c16="http://schemas.microsoft.com/office/drawing/2014/chart" uri="{C3380CC4-5D6E-409C-BE32-E72D297353CC}">
              <c16:uniqueId val="{00000007-70BB-4A12-8B44-ACF2214FA80F}"/>
            </c:ext>
          </c:extLst>
        </c:ser>
        <c:ser>
          <c:idx val="5"/>
          <c:order val="2"/>
          <c:tx>
            <c:v>Tertiary</c:v>
          </c:tx>
          <c:spPr>
            <a:solidFill>
              <a:schemeClr val="accent6"/>
            </a:solidFill>
            <a:ln>
              <a:solidFill>
                <a:schemeClr val="accent6"/>
              </a:solidFill>
            </a:ln>
            <a:effectLst/>
          </c:spPr>
          <c:invertIfNegative val="0"/>
          <c:cat>
            <c:strRef>
              <c:f>'TB2'!$B$2:$G$2</c:f>
              <c:strCache>
                <c:ptCount val="6"/>
                <c:pt idx="0">
                  <c:v>1996</c:v>
                </c:pt>
                <c:pt idx="1">
                  <c:v>2001</c:v>
                </c:pt>
                <c:pt idx="2">
                  <c:v>2004</c:v>
                </c:pt>
                <c:pt idx="3">
                  <c:v>2008</c:v>
                </c:pt>
                <c:pt idx="4">
                  <c:v>2012</c:v>
                </c:pt>
                <c:pt idx="5">
                  <c:v>2016</c:v>
                </c:pt>
              </c:strCache>
            </c:strRef>
          </c:cat>
          <c:val>
            <c:numRef>
              <c:f>'TB2'!$B$5:$G$5</c:f>
              <c:numCache>
                <c:formatCode>0%</c:formatCode>
                <c:ptCount val="6"/>
                <c:pt idx="0">
                  <c:v>0.10787100344896317</c:v>
                </c:pt>
                <c:pt idx="1">
                  <c:v>0.13169014453887939</c:v>
                </c:pt>
                <c:pt idx="2">
                  <c:v>0.16030402481555939</c:v>
                </c:pt>
                <c:pt idx="3">
                  <c:v>0.18725016713142395</c:v>
                </c:pt>
                <c:pt idx="4">
                  <c:v>0.28475505113601685</c:v>
                </c:pt>
                <c:pt idx="5">
                  <c:v>0.28741106390953064</c:v>
                </c:pt>
              </c:numCache>
            </c:numRef>
          </c:val>
          <c:extLst xmlns:c16r2="http://schemas.microsoft.com/office/drawing/2015/06/chart">
            <c:ext xmlns:c16="http://schemas.microsoft.com/office/drawing/2014/chart" uri="{C3380CC4-5D6E-409C-BE32-E72D297353CC}">
              <c16:uniqueId val="{00000009-70BB-4A12-8B44-ACF2214FA80F}"/>
            </c:ext>
          </c:extLst>
        </c:ser>
        <c:dLbls>
          <c:showLegendKey val="0"/>
          <c:showVal val="0"/>
          <c:showCatName val="0"/>
          <c:showSerName val="0"/>
          <c:showPercent val="0"/>
          <c:showBubbleSize val="0"/>
        </c:dLbls>
        <c:gapWidth val="219"/>
        <c:overlap val="100"/>
        <c:axId val="-712737280"/>
        <c:axId val="-712733472"/>
      </c:barChart>
      <c:catAx>
        <c:axId val="-7127372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33472"/>
        <c:crosses val="autoZero"/>
        <c:auto val="1"/>
        <c:lblAlgn val="ctr"/>
        <c:lblOffset val="100"/>
        <c:noMultiLvlLbl val="0"/>
      </c:catAx>
      <c:valAx>
        <c:axId val="-7127334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37280"/>
        <c:crosses val="autoZero"/>
        <c:crossBetween val="between"/>
      </c:valAx>
      <c:spPr>
        <a:noFill/>
        <a:ln>
          <a:solidFill>
            <a:sysClr val="windowText" lastClr="000000"/>
          </a:solidFill>
        </a:ln>
        <a:effectLst/>
      </c:spPr>
    </c:plotArea>
    <c:legend>
      <c:legendPos val="b"/>
      <c:layout>
        <c:manualLayout>
          <c:xMode val="edge"/>
          <c:yMode val="edge"/>
          <c:x val="6.5044571102417958E-2"/>
          <c:y val="0.77701456458758955"/>
          <c:w val="0.91923581626636586"/>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5">
  <a:schemeClr val="accent5"/>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withinLinearReversed" id="25">
  <a:schemeClr val="accent5"/>
</cs:colorStyle>
</file>

<file path=xl/charts/colors24.xml><?xml version="1.0" encoding="utf-8"?>
<cs:colorStyle xmlns:cs="http://schemas.microsoft.com/office/drawing/2012/chartStyle" xmlns:a="http://schemas.openxmlformats.org/drawingml/2006/main" meth="withinLinearReversed" id="25">
  <a:schemeClr val="accent5"/>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withinLinearReversed" id="25">
  <a:schemeClr val="accent5"/>
</cs:colorStyle>
</file>

<file path=xl/charts/colors28.xml><?xml version="1.0" encoding="utf-8"?>
<cs:colorStyle xmlns:cs="http://schemas.microsoft.com/office/drawing/2012/chartStyle" xmlns:a="http://schemas.openxmlformats.org/drawingml/2006/main" meth="withinLinearReversed" id="25">
  <a:schemeClr val="accent5"/>
</cs:colorStyle>
</file>

<file path=xl/charts/colors29.xml><?xml version="1.0" encoding="utf-8"?>
<cs:colorStyle xmlns:cs="http://schemas.microsoft.com/office/drawing/2012/chartStyle" xmlns:a="http://schemas.openxmlformats.org/drawingml/2006/main" meth="withinLinearReversed" id="25">
  <a:schemeClr val="accent5"/>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withinLinearReversed" id="25">
  <a:schemeClr val="accent5"/>
</cs:colorStyle>
</file>

<file path=xl/charts/colors31.xml><?xml version="1.0" encoding="utf-8"?>
<cs:colorStyle xmlns:cs="http://schemas.microsoft.com/office/drawing/2012/chartStyle" xmlns:a="http://schemas.openxmlformats.org/drawingml/2006/main" meth="withinLinearReversed" id="25">
  <a:schemeClr val="accent5"/>
</cs:colorStyle>
</file>

<file path=xl/charts/colors32.xml><?xml version="1.0" encoding="utf-8"?>
<cs:colorStyle xmlns:cs="http://schemas.microsoft.com/office/drawing/2012/chartStyle" xmlns:a="http://schemas.openxmlformats.org/drawingml/2006/main" meth="withinLinearReversed" id="25">
  <a:schemeClr val="accent5"/>
</cs:colorStyle>
</file>

<file path=xl/charts/colors33.xml><?xml version="1.0" encoding="utf-8"?>
<cs:colorStyle xmlns:cs="http://schemas.microsoft.com/office/drawing/2012/chartStyle" xmlns:a="http://schemas.openxmlformats.org/drawingml/2006/main" meth="withinLinearReversed" id="25">
  <a:schemeClr val="accent5"/>
</cs:colorStyle>
</file>

<file path=xl/charts/colors34.xml><?xml version="1.0" encoding="utf-8"?>
<cs:colorStyle xmlns:cs="http://schemas.microsoft.com/office/drawing/2012/chartStyle" xmlns:a="http://schemas.openxmlformats.org/drawingml/2006/main" meth="withinLinearReversed" id="25">
  <a:schemeClr val="accent5"/>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4.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5.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7.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8.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9.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0.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1.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2.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3.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4.bin"/></Relationships>
</file>

<file path=xl/chartsheets/_rels/sheet3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5.bin"/></Relationships>
</file>

<file path=xl/chartsheets/_rels/sheet35.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6.bin"/></Relationships>
</file>

<file path=xl/chartsheets/_rels/sheet36.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7.bin"/></Relationships>
</file>

<file path=xl/chartsheets/_rels/sheet37.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8.bin"/></Relationships>
</file>

<file path=xl/chartsheets/_rels/sheet38.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39.bin"/></Relationships>
</file>

<file path=xl/chartsheets/_rels/sheet39.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0.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4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1.bin"/></Relationships>
</file>

<file path=xl/chartsheets/_rels/sheet4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2.bin"/></Relationships>
</file>

<file path=xl/chartsheets/_rels/sheet42.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3.bin"/></Relationships>
</file>

<file path=xl/chartsheets/_rels/sheet43.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4.bin"/></Relationships>
</file>

<file path=xl/chartsheets/_rels/sheet44.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5.bin"/></Relationships>
</file>

<file path=xl/chartsheets/_rels/sheet45.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6.bin"/></Relationships>
</file>

<file path=xl/chartsheets/_rels/sheet46.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4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codeName="Graphique2">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Graphique11">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Graphique12">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Graphique13">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Graphique14">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Graphique15">
    <tabColor theme="7" tint="0.79998168889431442"/>
  </sheetPr>
  <sheetViews>
    <sheetView zoomScale="70" workbookViewId="0"/>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Graphique16">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Graphique17">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Graphique18">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Graphique19">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Graphique20">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ique3">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Graphique21">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codeName="Graphique22">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codeName="Graphique23">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codeName="Graphique24">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codeName="Graphique25">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codeName="Graphique26">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codeName="Graphique27">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codeName="Graphique28">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codeName="Graphique29">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codeName="Graphique30">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Graphique4">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codeName="Graphique31">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codeName="Graphique32">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codeName="Graphique33">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codeName="Graphique34">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4.xml><?xml version="1.0" encoding="utf-8"?>
<chartsheet xmlns="http://schemas.openxmlformats.org/spreadsheetml/2006/main" xmlns:r="http://schemas.openxmlformats.org/officeDocument/2006/relationships">
  <sheetPr codeName="Graphique35">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5.xml><?xml version="1.0" encoding="utf-8"?>
<chartsheet xmlns="http://schemas.openxmlformats.org/spreadsheetml/2006/main" xmlns:r="http://schemas.openxmlformats.org/officeDocument/2006/relationships">
  <sheetPr codeName="Graphique36">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6.xml><?xml version="1.0" encoding="utf-8"?>
<chartsheet xmlns="http://schemas.openxmlformats.org/spreadsheetml/2006/main" xmlns:r="http://schemas.openxmlformats.org/officeDocument/2006/relationships">
  <sheetPr codeName="Graphique37">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7.xml><?xml version="1.0" encoding="utf-8"?>
<chartsheet xmlns="http://schemas.openxmlformats.org/spreadsheetml/2006/main" xmlns:r="http://schemas.openxmlformats.org/officeDocument/2006/relationships">
  <sheetPr codeName="Graphique38">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8.xml><?xml version="1.0" encoding="utf-8"?>
<chartsheet xmlns="http://schemas.openxmlformats.org/spreadsheetml/2006/main" xmlns:r="http://schemas.openxmlformats.org/officeDocument/2006/relationships">
  <sheetPr codeName="Graphique39">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9.xml><?xml version="1.0" encoding="utf-8"?>
<chartsheet xmlns="http://schemas.openxmlformats.org/spreadsheetml/2006/main" xmlns:r="http://schemas.openxmlformats.org/officeDocument/2006/relationships">
  <sheetPr codeName="Graphique40">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Graphique5">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40.xml><?xml version="1.0" encoding="utf-8"?>
<chartsheet xmlns="http://schemas.openxmlformats.org/spreadsheetml/2006/main" xmlns:r="http://schemas.openxmlformats.org/officeDocument/2006/relationships">
  <sheetPr codeName="Graphique41">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1.xml><?xml version="1.0" encoding="utf-8"?>
<chartsheet xmlns="http://schemas.openxmlformats.org/spreadsheetml/2006/main" xmlns:r="http://schemas.openxmlformats.org/officeDocument/2006/relationships">
  <sheetPr codeName="Graphique42">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2.xml><?xml version="1.0" encoding="utf-8"?>
<chartsheet xmlns="http://schemas.openxmlformats.org/spreadsheetml/2006/main" xmlns:r="http://schemas.openxmlformats.org/officeDocument/2006/relationships">
  <sheetPr codeName="Graphique43">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3.xml><?xml version="1.0" encoding="utf-8"?>
<chartsheet xmlns="http://schemas.openxmlformats.org/spreadsheetml/2006/main" xmlns:r="http://schemas.openxmlformats.org/officeDocument/2006/relationships">
  <sheetPr codeName="Graphique44">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4.xml><?xml version="1.0" encoding="utf-8"?>
<chartsheet xmlns="http://schemas.openxmlformats.org/spreadsheetml/2006/main" xmlns:r="http://schemas.openxmlformats.org/officeDocument/2006/relationships">
  <sheetPr codeName="Graphique45">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5.xml><?xml version="1.0" encoding="utf-8"?>
<chartsheet xmlns="http://schemas.openxmlformats.org/spreadsheetml/2006/main" xmlns:r="http://schemas.openxmlformats.org/officeDocument/2006/relationships">
  <sheetPr codeName="Graphique46">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6.xml><?xml version="1.0" encoding="utf-8"?>
<chartsheet xmlns="http://schemas.openxmlformats.org/spreadsheetml/2006/main" xmlns:r="http://schemas.openxmlformats.org/officeDocument/2006/relationships">
  <sheetPr codeName="Graphique47">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Graphique6">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Graphique7">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Graphique8">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Graphique9">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Graphique10">
    <tabColor theme="7" tint="0.79998168889431442"/>
  </sheetPr>
  <sheetViews>
    <sheetView zoomScale="69"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drawing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0.04511</cdr:x>
      <cdr:y>0.8431</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361" y="5118100"/>
          <a:ext cx="8495236" cy="8839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relative support of low-income and low-educated voters towards the DPP, after controlling for income/education, ethnicity, age, gender, occupation, marital status, union membership, religion, and region.</a:t>
          </a:r>
          <a:endParaRPr lang="en-US" sz="1400" b="0" i="0" u="none" strike="noStrike" baseline="0">
            <a:solidFill>
              <a:srgbClr val="000000"/>
            </a:solidFill>
            <a:latin typeface="Arial"/>
            <a:ea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official election results.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selected groups of Taiwanese political parties in legislative elections between 1992 and 2020.</a:t>
          </a:r>
          <a:endParaRPr lang="en-US" sz="1400" b="0" i="0" u="none" strike="noStrike" baseline="0">
            <a:solidFill>
              <a:srgbClr val="000000"/>
            </a:solidFill>
            <a:latin typeface="Arial"/>
            <a:ea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official election results.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selected groups of Taiwanese political parties in legislative elections between 1992 and 2020.</a:t>
          </a:r>
          <a:endParaRPr lang="en-US" sz="1400" b="0" i="0" u="none" strike="noStrike" baseline="0">
            <a:solidFill>
              <a:srgbClr val="000000"/>
            </a:solidFill>
            <a:latin typeface="Arial"/>
            <a:ea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official election results.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selected groups of Taiwanese political parties in presidential elections between 1996 and 2020.</a:t>
          </a:r>
          <a:endParaRPr lang="en-US" sz="14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the electorate by education level.</a:t>
          </a:r>
          <a:endParaRPr lang="en-US" sz="14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official election results.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selected groups of Taiwanese political parties in presidential elections between 1996 and 2020.</a:t>
          </a:r>
          <a:endParaRPr lang="en-US" sz="14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the electorate by age group.</a:t>
          </a:r>
          <a:endParaRPr lang="en-US" sz="14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the electorate by ethnolinguistic group.</a:t>
          </a:r>
          <a:endParaRPr lang="en-US" sz="1400" b="0" i="0" u="none" strike="noStrike" baseline="0">
            <a:solidFill>
              <a:srgbClr val="000000"/>
            </a:solidFill>
            <a:latin typeface="Arial"/>
            <a:ea typeface="Arial"/>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the electorate by region.</a:t>
          </a:r>
          <a:endParaRPr lang="en-US" sz="1400" b="0" i="0" u="none" strike="noStrike" baseline="0">
            <a:solidFill>
              <a:srgbClr val="000000"/>
            </a:solidFill>
            <a:latin typeface="Arial"/>
            <a:ea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0.05701</cdr:x>
      <cdr:y>0.89365</cdr:y>
    </cdr:from>
    <cdr:to>
      <cdr:x>0.98051</cdr:x>
      <cdr:y>0.98245</cdr:y>
    </cdr:to>
    <cdr:sp macro="" textlink="">
      <cdr:nvSpPr>
        <cdr:cNvPr id="2" name="Text Box 1"/>
        <cdr:cNvSpPr txBox="1">
          <a:spLocks xmlns:a="http://schemas.openxmlformats.org/drawingml/2006/main" noChangeArrowheads="1"/>
        </cdr:cNvSpPr>
      </cdr:nvSpPr>
      <cdr:spPr bwMode="auto">
        <a:xfrm xmlns:a="http://schemas.openxmlformats.org/drawingml/2006/main">
          <a:off x="529631" y="5422023"/>
          <a:ext cx="8579441" cy="5387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regions by ethnolinguistic group in 1996.</a:t>
          </a:r>
          <a:endParaRPr lang="en-US" sz="1400" b="0" i="0" u="none" strike="noStrike" baseline="0">
            <a:solidFill>
              <a:srgbClr val="000000"/>
            </a:solidFill>
            <a:latin typeface="Arial"/>
            <a:ea typeface="Arial"/>
            <a:cs typeface="Arial"/>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0.05701</cdr:x>
      <cdr:y>0.89365</cdr:y>
    </cdr:from>
    <cdr:to>
      <cdr:x>0.98051</cdr:x>
      <cdr:y>0.98245</cdr:y>
    </cdr:to>
    <cdr:sp macro="" textlink="">
      <cdr:nvSpPr>
        <cdr:cNvPr id="2" name="Text Box 1"/>
        <cdr:cNvSpPr txBox="1">
          <a:spLocks xmlns:a="http://schemas.openxmlformats.org/drawingml/2006/main" noChangeArrowheads="1"/>
        </cdr:cNvSpPr>
      </cdr:nvSpPr>
      <cdr:spPr bwMode="auto">
        <a:xfrm xmlns:a="http://schemas.openxmlformats.org/drawingml/2006/main">
          <a:off x="529631" y="5422022"/>
          <a:ext cx="8579441" cy="5387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regions by ethnolinguistic group in 2016.</a:t>
          </a:r>
          <a:endParaRPr lang="en-US" sz="1400" b="0" i="0" u="none" strike="noStrike" baseline="0">
            <a:solidFill>
              <a:srgbClr val="000000"/>
            </a:solidFill>
            <a:latin typeface="Arial"/>
            <a:ea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income quintiles by education level in 1996.</a:t>
          </a:r>
          <a:endParaRPr lang="en-US" sz="1400" b="0" i="0" u="none" strike="noStrike" baseline="0">
            <a:solidFill>
              <a:srgbClr val="000000"/>
            </a:solidFill>
            <a:latin typeface="Arial"/>
            <a:ea typeface="Arial"/>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income quintiles by education level in 2016.</a:t>
          </a:r>
          <a:endParaRPr lang="en-US" sz="14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income quintiles by ethnolinguistic group in 1996.</a:t>
          </a:r>
          <a:endParaRPr lang="en-US" sz="1400" b="0" i="0" u="none" strike="noStrike" baseline="0">
            <a:solidFill>
              <a:srgbClr val="000000"/>
            </a:solidFill>
            <a:latin typeface="Arial"/>
            <a:ea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ethnolinguistic groups by income in 1996.</a:t>
          </a:r>
          <a:endParaRPr lang="en-US" sz="1400" b="0" i="0" u="none" strike="noStrike" baseline="0">
            <a:solidFill>
              <a:srgbClr val="000000"/>
            </a:solidFill>
            <a:latin typeface="Arial"/>
            <a:ea typeface="Arial"/>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income quintiles by ethnolinguistic group in 2016.</a:t>
          </a:r>
          <a:endParaRPr lang="en-US" sz="14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DPP by ethnicity.</a:t>
          </a:r>
          <a:endParaRPr lang="en-US" sz="14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ethnolinguistic groups by income in 2016.</a:t>
          </a:r>
          <a:endParaRPr lang="en-US" sz="1400" b="0" i="0" u="none" strike="noStrike" baseline="0">
            <a:solidFill>
              <a:srgbClr val="000000"/>
            </a:solidFill>
            <a:latin typeface="Arial"/>
            <a:ea typeface="Arial"/>
            <a:cs typeface="Arial"/>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3" name="Text Box 1">
          <a:extLst xmlns:a="http://schemas.openxmlformats.org/drawingml/2006/main">
            <a:ext uri="{FF2B5EF4-FFF2-40B4-BE49-F238E27FC236}">
              <a16:creationId xmlns="" xmlns:a16="http://schemas.microsoft.com/office/drawing/2014/main" id="{C8D8FBF6-6050-4CE8-A072-011E5CFA2AA9}"/>
            </a:ext>
          </a:extLst>
        </cdr:cNvPr>
        <cdr:cNvSpPr txBox="1">
          <a:spLocks xmlns:a="http://schemas.openxmlformats.org/drawingml/2006/main" noChangeArrowheads="1"/>
        </cdr:cNvSpPr>
      </cdr:nvSpPr>
      <cdr:spPr bwMode="auto">
        <a:xfrm xmlns:a="http://schemas.openxmlformats.org/drawingml/2006/main">
          <a:off x="529379" y="5484928"/>
          <a:ext cx="8575367" cy="5385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income quintiles by region in 1996.</a:t>
          </a:r>
          <a:endParaRPr lang="en-US" sz="1400" b="0" i="0" u="none" strike="noStrike" baseline="0">
            <a:solidFill>
              <a:srgbClr val="000000"/>
            </a:solidFill>
            <a:latin typeface="Arial"/>
            <a:ea typeface="Arial"/>
            <a:cs typeface="Arial"/>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3" name="Text Box 1">
          <a:extLst xmlns:a="http://schemas.openxmlformats.org/drawingml/2006/main">
            <a:ext uri="{FF2B5EF4-FFF2-40B4-BE49-F238E27FC236}">
              <a16:creationId xmlns="" xmlns:a16="http://schemas.microsoft.com/office/drawing/2014/main" id="{FD187278-4DC9-4728-B70A-D96565E4250E}"/>
            </a:ext>
          </a:extLst>
        </cdr:cNvPr>
        <cdr:cNvSpPr txBox="1">
          <a:spLocks xmlns:a="http://schemas.openxmlformats.org/drawingml/2006/main" noChangeArrowheads="1"/>
        </cdr:cNvSpPr>
      </cdr:nvSpPr>
      <cdr:spPr bwMode="auto">
        <a:xfrm xmlns:a="http://schemas.openxmlformats.org/drawingml/2006/main">
          <a:off x="529379" y="5484928"/>
          <a:ext cx="8575367" cy="5385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income quintiles by region in 2016.</a:t>
          </a:r>
          <a:endParaRPr lang="en-US" sz="1400" b="0" i="0" u="none" strike="noStrike" baseline="0">
            <a:solidFill>
              <a:srgbClr val="000000"/>
            </a:solidFill>
            <a:latin typeface="Arial"/>
            <a:ea typeface="Arial"/>
            <a:cs typeface="Arial"/>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DPP by region.</a:t>
          </a:r>
          <a:endParaRPr lang="en-US" sz="1400" b="0" i="0" u="none" strike="noStrike" baseline="0">
            <a:solidFill>
              <a:srgbClr val="000000"/>
            </a:solidFill>
            <a:latin typeface="Arial"/>
            <a:ea typeface="Arial"/>
            <a:cs typeface="Arial"/>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DPP by age group.</a:t>
          </a:r>
          <a:endParaRPr lang="en-US" sz="1400" b="0" i="0" u="none" strike="noStrike" baseline="0">
            <a:solidFill>
              <a:srgbClr val="000000"/>
            </a:solidFill>
            <a:latin typeface="Arial"/>
            <a:ea typeface="Arial"/>
            <a:cs typeface="Arial"/>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DPP by education level.</a:t>
          </a:r>
          <a:endParaRPr lang="en-US" sz="1400" b="0" i="0" u="none" strike="noStrike" baseline="0">
            <a:solidFill>
              <a:srgbClr val="000000"/>
            </a:solidFill>
            <a:latin typeface="Arial"/>
            <a:ea typeface="Arial"/>
            <a:cs typeface="Arial"/>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DPP by education group.</a:t>
          </a:r>
          <a:endParaRPr lang="en-US" sz="1400" b="0" i="0" u="none" strike="noStrike" baseline="0">
            <a:solidFill>
              <a:srgbClr val="000000"/>
            </a:solidFill>
            <a:latin typeface="Arial"/>
            <a:ea typeface="Arial"/>
            <a:cs typeface="Arial"/>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DPP by income quintile.</a:t>
          </a:r>
          <a:endParaRPr lang="en-US" sz="1400" b="0" i="0" u="none" strike="noStrike" baseline="0">
            <a:solidFill>
              <a:srgbClr val="000000"/>
            </a:solidFill>
            <a:latin typeface="Arial"/>
            <a:ea typeface="Arial"/>
            <a:cs typeface="Arial"/>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DPP by income quintile.</a:t>
          </a:r>
          <a:endParaRPr lang="en-US" sz="1400" b="0" i="0" u="none" strike="noStrike" baseline="0">
            <a:solidFill>
              <a:srgbClr val="000000"/>
            </a:solidFill>
            <a:latin typeface="Arial"/>
            <a:ea typeface="Arial"/>
            <a:cs typeface="Arial"/>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DPP by income group.</a:t>
          </a:r>
          <a:endParaRPr lang="en-US" sz="1400" b="0" i="0" u="none" strike="noStrike" baseline="0">
            <a:solidFill>
              <a:srgbClr val="000000"/>
            </a:solidFill>
            <a:latin typeface="Arial"/>
            <a:ea typeface="Arial"/>
            <a:cs typeface="Arial"/>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0.04511</cdr:x>
      <cdr:y>0.85285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690" y="5185833"/>
          <a:ext cx="8501919" cy="826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relative support towards the DPP among Minnans and Mainlanders, before and after controlling for income, education, age, gender, employment, marital status , union membership, religion, and region of residence.</a:t>
          </a:r>
          <a:endParaRPr lang="en-US" sz="1400" b="0" i="0" u="none" strike="noStrike" baseline="0">
            <a:solidFill>
              <a:srgbClr val="000000"/>
            </a:solidFill>
            <a:latin typeface="Arial"/>
            <a:ea typeface="Arial"/>
            <a:cs typeface="Arial"/>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DPP by union membership.</a:t>
          </a:r>
          <a:endParaRPr lang="en-US" sz="1400" b="0" i="0" u="none" strike="noStrike" baseline="0">
            <a:solidFill>
              <a:srgbClr val="000000"/>
            </a:solidFill>
            <a:latin typeface="Arial"/>
            <a:ea typeface="Arial"/>
            <a:cs typeface="Arial"/>
          </a:endParaRP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DPP by gender.</a:t>
          </a:r>
          <a:endParaRPr lang="en-US" sz="1400" b="0" i="0" u="none" strike="noStrike" baseline="0">
            <a:solidFill>
              <a:srgbClr val="000000"/>
            </a:solidFill>
            <a:latin typeface="Arial"/>
            <a:ea typeface="Arial"/>
            <a:cs typeface="Arial"/>
          </a:endParaRP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DPP by religious affiliation.</a:t>
          </a:r>
          <a:endParaRPr lang="en-US" sz="1400" b="0" i="0" u="none" strike="noStrike" baseline="0">
            <a:solidFill>
              <a:srgbClr val="000000"/>
            </a:solidFill>
            <a:latin typeface="Arial"/>
            <a:ea typeface="Arial"/>
            <a:cs typeface="Arial"/>
          </a:endParaRP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DPP by occupation.</a:t>
          </a:r>
          <a:endParaRPr lang="en-US" sz="1400" b="0" i="0" u="none" strike="noStrike" baseline="0">
            <a:solidFill>
              <a:srgbClr val="000000"/>
            </a:solidFill>
            <a:latin typeface="Arial"/>
            <a:ea typeface="Arial"/>
            <a:cs typeface="Arial"/>
          </a:endParaRP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DPP by marital status.</a:t>
          </a:r>
          <a:endParaRPr lang="en-US" sz="1400" b="0" i="0" u="none" strike="noStrike" baseline="0">
            <a:solidFill>
              <a:srgbClr val="000000"/>
            </a:solidFill>
            <a:latin typeface="Arial"/>
            <a:ea typeface="Arial"/>
            <a:cs typeface="Arial"/>
          </a:endParaRPr>
        </a:p>
      </cdr:txBody>
    </cdr:sp>
  </cdr:relSizeAnchor>
</c:userShapes>
</file>

<file path=xl/drawings/drawing6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East region residents and the share of other voters voting for the DPP,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7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2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Mainlanders and the share of other voters voting for the DPP,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7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2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relative support for the DPP among top-income and highest-educated voters.</a:t>
          </a:r>
          <a:endParaRPr lang="en-US" sz="1400" b="0" i="0" u="none" strike="noStrike" baseline="0">
            <a:solidFill>
              <a:srgbClr val="000000"/>
            </a:solidFill>
            <a:latin typeface="Arial"/>
            <a:ea typeface="Arial"/>
            <a:cs typeface="Arial"/>
          </a:endParaRPr>
        </a:p>
      </cdr:txBody>
    </cdr:sp>
  </cdr:relSizeAnchor>
</c:userShapes>
</file>

<file path=xl/drawings/drawing7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2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relative support for the DPP among top-income and highest-educated voters,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7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8.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voters aged 20-39 and the share of voters older than 40 voting for the DPP,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7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2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voters living the Southern region and the share of other voters voting for the DPP,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top 10% educated voters and the share of other voters voting for the DPP,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8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2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lower-educated voters and the share of other voters voting for the DPP,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8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2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university graduates and the share of other voters voting for the DPP,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8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union members and the share of other voters voting for the DPP,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8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2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women and the share of men voting for the DPP,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8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2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married voters or voters with partners and the share of other voters voting for the DPP,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9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2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Taiwanese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Buddhists / Taoists and the share of other voters voting for the DPP,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sheetPr>
  <dimension ref="A1:B54"/>
  <sheetViews>
    <sheetView tabSelected="1" zoomScale="90" zoomScaleNormal="90" workbookViewId="0">
      <selection sqref="A1:B1"/>
    </sheetView>
  </sheetViews>
  <sheetFormatPr baseColWidth="10" defaultColWidth="10.77734375" defaultRowHeight="13.8" x14ac:dyDescent="0.25"/>
  <cols>
    <col min="1" max="1" width="22.77734375" style="39" customWidth="1"/>
    <col min="2" max="2" width="102.21875" style="32" customWidth="1"/>
    <col min="3" max="16384" width="10.77734375" style="32"/>
  </cols>
  <sheetData>
    <row r="1" spans="1:2" ht="113.25" customHeight="1" thickBot="1" x14ac:dyDescent="0.3">
      <c r="A1" s="62" t="s">
        <v>525</v>
      </c>
      <c r="B1" s="63"/>
    </row>
    <row r="2" spans="1:2" ht="14.4" thickBot="1" x14ac:dyDescent="0.3">
      <c r="A2" s="66" t="s">
        <v>214</v>
      </c>
      <c r="B2" s="67"/>
    </row>
    <row r="3" spans="1:2" x14ac:dyDescent="0.25">
      <c r="A3" s="40" t="s">
        <v>216</v>
      </c>
      <c r="B3" s="41" t="s">
        <v>215</v>
      </c>
    </row>
    <row r="4" spans="1:2" x14ac:dyDescent="0.25">
      <c r="A4" s="42" t="s">
        <v>217</v>
      </c>
      <c r="B4" s="43" t="s">
        <v>509</v>
      </c>
    </row>
    <row r="5" spans="1:2" x14ac:dyDescent="0.25">
      <c r="A5" s="42" t="s">
        <v>218</v>
      </c>
      <c r="B5" s="43" t="s">
        <v>480</v>
      </c>
    </row>
    <row r="6" spans="1:2" x14ac:dyDescent="0.25">
      <c r="A6" s="42" t="s">
        <v>219</v>
      </c>
      <c r="B6" s="43" t="s">
        <v>481</v>
      </c>
    </row>
    <row r="7" spans="1:2" ht="14.4" thickBot="1" x14ac:dyDescent="0.3">
      <c r="A7" s="42" t="s">
        <v>220</v>
      </c>
      <c r="B7" s="43" t="s">
        <v>506</v>
      </c>
    </row>
    <row r="8" spans="1:2" ht="14.4" thickBot="1" x14ac:dyDescent="0.3">
      <c r="A8" s="68" t="s">
        <v>260</v>
      </c>
      <c r="B8" s="69"/>
    </row>
    <row r="9" spans="1:2" x14ac:dyDescent="0.25">
      <c r="A9" s="33" t="s">
        <v>261</v>
      </c>
      <c r="B9" s="34" t="s">
        <v>264</v>
      </c>
    </row>
    <row r="10" spans="1:2" x14ac:dyDescent="0.25">
      <c r="A10" s="33" t="s">
        <v>262</v>
      </c>
      <c r="B10" s="34" t="s">
        <v>263</v>
      </c>
    </row>
    <row r="11" spans="1:2" x14ac:dyDescent="0.25">
      <c r="A11" s="33" t="s">
        <v>221</v>
      </c>
      <c r="B11" s="34" t="s">
        <v>265</v>
      </c>
    </row>
    <row r="12" spans="1:2" x14ac:dyDescent="0.25">
      <c r="A12" s="33" t="s">
        <v>222</v>
      </c>
      <c r="B12" s="34" t="s">
        <v>212</v>
      </c>
    </row>
    <row r="13" spans="1:2" x14ac:dyDescent="0.25">
      <c r="A13" s="33" t="s">
        <v>223</v>
      </c>
      <c r="B13" s="34" t="s">
        <v>266</v>
      </c>
    </row>
    <row r="14" spans="1:2" x14ac:dyDescent="0.25">
      <c r="A14" s="33" t="s">
        <v>224</v>
      </c>
      <c r="B14" s="34" t="s">
        <v>267</v>
      </c>
    </row>
    <row r="15" spans="1:2" x14ac:dyDescent="0.25">
      <c r="A15" s="33" t="s">
        <v>225</v>
      </c>
      <c r="B15" s="34" t="s">
        <v>213</v>
      </c>
    </row>
    <row r="16" spans="1:2" x14ac:dyDescent="0.25">
      <c r="A16" s="33" t="s">
        <v>226</v>
      </c>
      <c r="B16" s="34" t="s">
        <v>516</v>
      </c>
    </row>
    <row r="17" spans="1:2" x14ac:dyDescent="0.25">
      <c r="A17" s="33" t="s">
        <v>227</v>
      </c>
      <c r="B17" s="34" t="s">
        <v>517</v>
      </c>
    </row>
    <row r="18" spans="1:2" x14ac:dyDescent="0.25">
      <c r="A18" s="33" t="s">
        <v>228</v>
      </c>
      <c r="B18" s="34" t="s">
        <v>510</v>
      </c>
    </row>
    <row r="19" spans="1:2" x14ac:dyDescent="0.25">
      <c r="A19" s="33" t="s">
        <v>229</v>
      </c>
      <c r="B19" s="34" t="s">
        <v>511</v>
      </c>
    </row>
    <row r="20" spans="1:2" x14ac:dyDescent="0.25">
      <c r="A20" s="33" t="s">
        <v>230</v>
      </c>
      <c r="B20" s="34" t="s">
        <v>512</v>
      </c>
    </row>
    <row r="21" spans="1:2" x14ac:dyDescent="0.25">
      <c r="A21" s="33" t="s">
        <v>518</v>
      </c>
      <c r="B21" s="34" t="s">
        <v>521</v>
      </c>
    </row>
    <row r="22" spans="1:2" x14ac:dyDescent="0.25">
      <c r="A22" s="33" t="s">
        <v>231</v>
      </c>
      <c r="B22" s="34" t="s">
        <v>513</v>
      </c>
    </row>
    <row r="23" spans="1:2" x14ac:dyDescent="0.25">
      <c r="A23" s="33" t="s">
        <v>519</v>
      </c>
      <c r="B23" s="34" t="s">
        <v>520</v>
      </c>
    </row>
    <row r="24" spans="1:2" x14ac:dyDescent="0.25">
      <c r="A24" s="33" t="s">
        <v>232</v>
      </c>
      <c r="B24" s="34" t="s">
        <v>514</v>
      </c>
    </row>
    <row r="25" spans="1:2" ht="14.4" thickBot="1" x14ac:dyDescent="0.3">
      <c r="A25" s="33" t="s">
        <v>233</v>
      </c>
      <c r="B25" s="34" t="s">
        <v>515</v>
      </c>
    </row>
    <row r="26" spans="1:2" ht="14.4" thickBot="1" x14ac:dyDescent="0.3">
      <c r="A26" s="70" t="s">
        <v>268</v>
      </c>
      <c r="B26" s="71"/>
    </row>
    <row r="27" spans="1:2" x14ac:dyDescent="0.25">
      <c r="A27" s="35" t="s">
        <v>234</v>
      </c>
      <c r="B27" s="36" t="s">
        <v>485</v>
      </c>
    </row>
    <row r="28" spans="1:2" x14ac:dyDescent="0.25">
      <c r="A28" s="35" t="s">
        <v>235</v>
      </c>
      <c r="B28" s="36" t="s">
        <v>486</v>
      </c>
    </row>
    <row r="29" spans="1:2" x14ac:dyDescent="0.25">
      <c r="A29" s="35" t="s">
        <v>236</v>
      </c>
      <c r="B29" s="36" t="s">
        <v>487</v>
      </c>
    </row>
    <row r="30" spans="1:2" x14ac:dyDescent="0.25">
      <c r="A30" s="35" t="s">
        <v>237</v>
      </c>
      <c r="B30" s="36" t="s">
        <v>488</v>
      </c>
    </row>
    <row r="31" spans="1:2" x14ac:dyDescent="0.25">
      <c r="A31" s="35" t="s">
        <v>238</v>
      </c>
      <c r="B31" s="36" t="s">
        <v>489</v>
      </c>
    </row>
    <row r="32" spans="1:2" x14ac:dyDescent="0.25">
      <c r="A32" s="35" t="s">
        <v>239</v>
      </c>
      <c r="B32" s="36" t="s">
        <v>490</v>
      </c>
    </row>
    <row r="33" spans="1:2" x14ac:dyDescent="0.25">
      <c r="A33" s="35" t="s">
        <v>240</v>
      </c>
      <c r="B33" s="36" t="s">
        <v>491</v>
      </c>
    </row>
    <row r="34" spans="1:2" x14ac:dyDescent="0.25">
      <c r="A34" s="35" t="s">
        <v>241</v>
      </c>
      <c r="B34" s="36" t="s">
        <v>492</v>
      </c>
    </row>
    <row r="35" spans="1:2" x14ac:dyDescent="0.25">
      <c r="A35" s="35" t="s">
        <v>242</v>
      </c>
      <c r="B35" s="36" t="s">
        <v>493</v>
      </c>
    </row>
    <row r="36" spans="1:2" x14ac:dyDescent="0.25">
      <c r="A36" s="35" t="s">
        <v>243</v>
      </c>
      <c r="B36" s="36" t="s">
        <v>494</v>
      </c>
    </row>
    <row r="37" spans="1:2" x14ac:dyDescent="0.25">
      <c r="A37" s="35" t="s">
        <v>244</v>
      </c>
      <c r="B37" s="36" t="s">
        <v>495</v>
      </c>
    </row>
    <row r="38" spans="1:2" x14ac:dyDescent="0.25">
      <c r="A38" s="35" t="s">
        <v>245</v>
      </c>
      <c r="B38" s="36" t="s">
        <v>496</v>
      </c>
    </row>
    <row r="39" spans="1:2" x14ac:dyDescent="0.25">
      <c r="A39" s="35" t="s">
        <v>246</v>
      </c>
      <c r="B39" s="36" t="s">
        <v>497</v>
      </c>
    </row>
    <row r="40" spans="1:2" x14ac:dyDescent="0.25">
      <c r="A40" s="35" t="s">
        <v>247</v>
      </c>
      <c r="B40" s="36" t="s">
        <v>498</v>
      </c>
    </row>
    <row r="41" spans="1:2" x14ac:dyDescent="0.25">
      <c r="A41" s="35" t="s">
        <v>248</v>
      </c>
      <c r="B41" s="36" t="s">
        <v>522</v>
      </c>
    </row>
    <row r="42" spans="1:2" x14ac:dyDescent="0.25">
      <c r="A42" s="35" t="s">
        <v>249</v>
      </c>
      <c r="B42" s="36" t="s">
        <v>523</v>
      </c>
    </row>
    <row r="43" spans="1:2" x14ac:dyDescent="0.25">
      <c r="A43" s="35" t="s">
        <v>250</v>
      </c>
      <c r="B43" s="36" t="s">
        <v>499</v>
      </c>
    </row>
    <row r="44" spans="1:2" x14ac:dyDescent="0.25">
      <c r="A44" s="35" t="s">
        <v>251</v>
      </c>
      <c r="B44" s="36" t="s">
        <v>500</v>
      </c>
    </row>
    <row r="45" spans="1:2" x14ac:dyDescent="0.25">
      <c r="A45" s="35" t="s">
        <v>252</v>
      </c>
      <c r="B45" s="36" t="s">
        <v>524</v>
      </c>
    </row>
    <row r="46" spans="1:2" x14ac:dyDescent="0.25">
      <c r="A46" s="35" t="s">
        <v>253</v>
      </c>
      <c r="B46" s="36" t="s">
        <v>501</v>
      </c>
    </row>
    <row r="47" spans="1:2" x14ac:dyDescent="0.25">
      <c r="A47" s="35" t="s">
        <v>254</v>
      </c>
      <c r="B47" s="36" t="s">
        <v>502</v>
      </c>
    </row>
    <row r="48" spans="1:2" x14ac:dyDescent="0.25">
      <c r="A48" s="35" t="s">
        <v>255</v>
      </c>
      <c r="B48" s="36" t="s">
        <v>503</v>
      </c>
    </row>
    <row r="49" spans="1:2" x14ac:dyDescent="0.25">
      <c r="A49" s="35" t="s">
        <v>256</v>
      </c>
      <c r="B49" s="36" t="s">
        <v>504</v>
      </c>
    </row>
    <row r="50" spans="1:2" ht="14.4" thickBot="1" x14ac:dyDescent="0.3">
      <c r="A50" s="37" t="s">
        <v>257</v>
      </c>
      <c r="B50" s="38" t="s">
        <v>505</v>
      </c>
    </row>
    <row r="51" spans="1:2" ht="17.100000000000001" customHeight="1" thickBot="1" x14ac:dyDescent="0.3">
      <c r="A51" s="64" t="s">
        <v>209</v>
      </c>
      <c r="B51" s="65"/>
    </row>
    <row r="52" spans="1:2" x14ac:dyDescent="0.25">
      <c r="A52" s="44" t="s">
        <v>258</v>
      </c>
      <c r="B52" s="45" t="s">
        <v>210</v>
      </c>
    </row>
    <row r="53" spans="1:2" x14ac:dyDescent="0.25">
      <c r="A53" s="60" t="s">
        <v>259</v>
      </c>
      <c r="B53" s="61" t="s">
        <v>211</v>
      </c>
    </row>
    <row r="54" spans="1:2" ht="14.4" thickBot="1" x14ac:dyDescent="0.3">
      <c r="A54" s="46" t="s">
        <v>469</v>
      </c>
      <c r="B54" s="47" t="s">
        <v>470</v>
      </c>
    </row>
  </sheetData>
  <mergeCells count="5">
    <mergeCell ref="A1:B1"/>
    <mergeCell ref="A51:B51"/>
    <mergeCell ref="A2:B2"/>
    <mergeCell ref="A8:B8"/>
    <mergeCell ref="A26:B26"/>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tabColor theme="1"/>
  </sheetPr>
  <dimension ref="A1:G14"/>
  <sheetViews>
    <sheetView workbookViewId="0">
      <selection activeCell="G10" sqref="G10"/>
    </sheetView>
  </sheetViews>
  <sheetFormatPr baseColWidth="10" defaultColWidth="8.77734375" defaultRowHeight="14.4" x14ac:dyDescent="0.3"/>
  <sheetData>
    <row r="1" spans="1:7" x14ac:dyDescent="0.3">
      <c r="A1" t="s">
        <v>98</v>
      </c>
      <c r="B1" t="s">
        <v>41</v>
      </c>
      <c r="C1" t="s">
        <v>43</v>
      </c>
      <c r="D1" t="s">
        <v>44</v>
      </c>
      <c r="E1" t="s">
        <v>161</v>
      </c>
      <c r="F1" t="s">
        <v>99</v>
      </c>
      <c r="G1" t="s">
        <v>48</v>
      </c>
    </row>
    <row r="2" spans="1:7" x14ac:dyDescent="0.3">
      <c r="A2" t="s">
        <v>5</v>
      </c>
      <c r="B2">
        <v>0</v>
      </c>
      <c r="C2">
        <v>0</v>
      </c>
      <c r="D2">
        <v>0</v>
      </c>
      <c r="E2">
        <v>0</v>
      </c>
      <c r="F2">
        <v>0</v>
      </c>
      <c r="G2">
        <v>0</v>
      </c>
    </row>
    <row r="3" spans="1:7" x14ac:dyDescent="0.3">
      <c r="A3" t="s">
        <v>7</v>
      </c>
      <c r="B3">
        <v>0</v>
      </c>
      <c r="C3">
        <v>3.461918793618679E-3</v>
      </c>
      <c r="D3">
        <v>2.742731710895896E-3</v>
      </c>
      <c r="E3">
        <v>3.6745406687259674E-3</v>
      </c>
      <c r="F3">
        <v>3.833515802398324E-3</v>
      </c>
      <c r="G3">
        <v>5.917159840464592E-3</v>
      </c>
    </row>
    <row r="4" spans="1:7" x14ac:dyDescent="0.3">
      <c r="A4" t="s">
        <v>8</v>
      </c>
      <c r="B4">
        <v>0</v>
      </c>
      <c r="C4">
        <v>8.9020775631070137E-3</v>
      </c>
      <c r="D4">
        <v>4.3883710168302059E-3</v>
      </c>
      <c r="E4">
        <v>2.0997375249862671E-3</v>
      </c>
      <c r="F4">
        <v>3.833515802398324E-3</v>
      </c>
      <c r="G4">
        <v>4.1420119814574718E-3</v>
      </c>
    </row>
    <row r="5" spans="1:7" x14ac:dyDescent="0.3">
      <c r="A5" t="s">
        <v>10</v>
      </c>
      <c r="B5">
        <v>0.20416666567325592</v>
      </c>
      <c r="C5">
        <v>0.25766566395759583</v>
      </c>
      <c r="D5">
        <v>0.24355457723140717</v>
      </c>
      <c r="E5">
        <v>0.20419947803020477</v>
      </c>
      <c r="F5">
        <v>0.20043811202049255</v>
      </c>
      <c r="G5">
        <v>0.19526627659797668</v>
      </c>
    </row>
    <row r="6" spans="1:7" x14ac:dyDescent="0.3">
      <c r="A6" t="s">
        <v>13</v>
      </c>
      <c r="B6">
        <v>1.6666667070239782E-3</v>
      </c>
      <c r="C6">
        <v>1.9782392773777246E-3</v>
      </c>
      <c r="D6">
        <v>2.194185508415103E-3</v>
      </c>
      <c r="E6">
        <v>4.1994750499725342E-3</v>
      </c>
      <c r="F6">
        <v>3.833515802398324E-3</v>
      </c>
      <c r="G6">
        <v>4.7337277792394161E-3</v>
      </c>
    </row>
    <row r="7" spans="1:7" x14ac:dyDescent="0.3">
      <c r="A7" t="s">
        <v>160</v>
      </c>
      <c r="B7">
        <v>5.833333358168602E-3</v>
      </c>
      <c r="C7">
        <v>6.9238375872373581E-3</v>
      </c>
      <c r="E7">
        <v>1.1023622006177902E-2</v>
      </c>
      <c r="F7">
        <v>8.7623223662376404E-3</v>
      </c>
      <c r="G7">
        <v>1.5384615398943424E-2</v>
      </c>
    </row>
    <row r="8" spans="1:7" x14ac:dyDescent="0.3">
      <c r="A8" t="s">
        <v>15</v>
      </c>
      <c r="B8">
        <v>0</v>
      </c>
      <c r="C8">
        <v>0</v>
      </c>
      <c r="D8">
        <v>0</v>
      </c>
      <c r="E8">
        <v>0</v>
      </c>
      <c r="F8">
        <v>0</v>
      </c>
      <c r="G8">
        <v>0</v>
      </c>
    </row>
    <row r="9" spans="1:7" x14ac:dyDescent="0.3">
      <c r="A9" t="s">
        <v>16</v>
      </c>
      <c r="B9">
        <v>0</v>
      </c>
      <c r="C9">
        <v>0</v>
      </c>
      <c r="D9">
        <v>0</v>
      </c>
      <c r="E9">
        <v>0</v>
      </c>
      <c r="F9">
        <v>0</v>
      </c>
      <c r="G9">
        <v>0</v>
      </c>
    </row>
    <row r="10" spans="1:7" x14ac:dyDescent="0.3">
      <c r="A10" t="s">
        <v>17</v>
      </c>
      <c r="B10">
        <v>4.1666668839752674E-3</v>
      </c>
      <c r="C10">
        <v>1.9287833943963051E-2</v>
      </c>
      <c r="E10">
        <v>1.4173228293657303E-2</v>
      </c>
      <c r="G10">
        <v>1.0650887154042721E-2</v>
      </c>
    </row>
    <row r="11" spans="1:7" x14ac:dyDescent="0.3">
      <c r="A11" t="s">
        <v>18</v>
      </c>
      <c r="B11">
        <v>0</v>
      </c>
      <c r="C11">
        <v>0</v>
      </c>
      <c r="F11">
        <v>0</v>
      </c>
    </row>
    <row r="12" spans="1:7" x14ac:dyDescent="0.3">
      <c r="A12" t="s">
        <v>20</v>
      </c>
      <c r="B12">
        <v>0</v>
      </c>
      <c r="C12">
        <v>0</v>
      </c>
      <c r="D12">
        <v>0</v>
      </c>
      <c r="E12">
        <v>0</v>
      </c>
      <c r="F12">
        <v>0</v>
      </c>
      <c r="G12">
        <v>0</v>
      </c>
    </row>
    <row r="13" spans="1:7" x14ac:dyDescent="0.3">
      <c r="A13" t="s">
        <v>21</v>
      </c>
      <c r="B13">
        <v>5.833333358168602E-3</v>
      </c>
      <c r="C13">
        <v>8.4075173363089561E-3</v>
      </c>
      <c r="E13">
        <v>1.3648293912410736E-2</v>
      </c>
      <c r="F13">
        <v>7.1193864569067955E-3</v>
      </c>
      <c r="G13">
        <v>6.5088756382465363E-3</v>
      </c>
    </row>
    <row r="14" spans="1:7" x14ac:dyDescent="0.3">
      <c r="A14" t="s">
        <v>117</v>
      </c>
      <c r="F1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tabColor theme="1"/>
  </sheetPr>
  <dimension ref="A1:P31"/>
  <sheetViews>
    <sheetView topLeftCell="A16" workbookViewId="0">
      <selection activeCell="L1" sqref="L1"/>
    </sheetView>
  </sheetViews>
  <sheetFormatPr baseColWidth="10" defaultColWidth="8.77734375" defaultRowHeight="14.4" x14ac:dyDescent="0.3"/>
  <sheetData>
    <row r="1" spans="1:16" x14ac:dyDescent="0.3">
      <c r="A1" t="s">
        <v>103</v>
      </c>
      <c r="B1" t="s">
        <v>129</v>
      </c>
      <c r="C1" t="s">
        <v>25</v>
      </c>
      <c r="D1" t="s">
        <v>26</v>
      </c>
      <c r="E1" t="s">
        <v>27</v>
      </c>
      <c r="F1" t="s">
        <v>169</v>
      </c>
      <c r="G1" t="s">
        <v>167</v>
      </c>
      <c r="H1" t="s">
        <v>168</v>
      </c>
      <c r="I1" t="s">
        <v>170</v>
      </c>
      <c r="J1" t="s">
        <v>163</v>
      </c>
      <c r="K1" t="s">
        <v>164</v>
      </c>
      <c r="L1" t="s">
        <v>165</v>
      </c>
      <c r="M1" t="s">
        <v>166</v>
      </c>
      <c r="N1" t="s">
        <v>465</v>
      </c>
      <c r="O1" t="s">
        <v>484</v>
      </c>
      <c r="P1" t="s">
        <v>24</v>
      </c>
    </row>
    <row r="2" spans="1:16" x14ac:dyDescent="0.3">
      <c r="A2">
        <v>1996</v>
      </c>
      <c r="B2" t="s">
        <v>130</v>
      </c>
      <c r="C2">
        <v>0.50667027944184939</v>
      </c>
      <c r="D2">
        <v>0.45464891515928418</v>
      </c>
      <c r="E2">
        <v>3.8680805398866369E-2</v>
      </c>
      <c r="F2">
        <v>0.78066204790744087</v>
      </c>
      <c r="G2">
        <v>9.5915520289514958E-2</v>
      </c>
      <c r="H2">
        <v>0.11149417988251542</v>
      </c>
      <c r="I2">
        <v>1.1928251920528743E-2</v>
      </c>
      <c r="J2">
        <v>8.5394508108856945E-2</v>
      </c>
      <c r="K2">
        <v>0.24030667208233186</v>
      </c>
      <c r="L2">
        <v>0.23025522869541301</v>
      </c>
      <c r="M2">
        <v>0.44404359111339814</v>
      </c>
      <c r="N2">
        <v>0.33360543785628516</v>
      </c>
      <c r="O2">
        <v>0.40934957423340274</v>
      </c>
      <c r="P2">
        <v>0.25704498791031205</v>
      </c>
    </row>
    <row r="3" spans="1:16" x14ac:dyDescent="0.3">
      <c r="A3">
        <v>1996</v>
      </c>
      <c r="B3" t="s">
        <v>131</v>
      </c>
      <c r="C3">
        <v>0.36791996428849943</v>
      </c>
      <c r="D3">
        <v>0.58151161046830968</v>
      </c>
      <c r="E3">
        <v>5.0568425243190926E-2</v>
      </c>
      <c r="F3">
        <v>0.79958072806734093</v>
      </c>
      <c r="G3">
        <v>8.9996886565546497E-2</v>
      </c>
      <c r="H3">
        <v>0.1013705325245811</v>
      </c>
      <c r="I3">
        <v>9.051852842531424E-3</v>
      </c>
      <c r="J3">
        <v>5.0391346557877741E-2</v>
      </c>
      <c r="K3">
        <v>0.24696974102381897</v>
      </c>
      <c r="L3">
        <v>0.41094126505325052</v>
      </c>
      <c r="M3">
        <v>0.29169764736505277</v>
      </c>
      <c r="N3">
        <v>0.48746120753925393</v>
      </c>
      <c r="O3">
        <v>0.37367221981062315</v>
      </c>
      <c r="P3">
        <v>0.13886657265012295</v>
      </c>
    </row>
    <row r="4" spans="1:16" x14ac:dyDescent="0.3">
      <c r="A4">
        <v>1996</v>
      </c>
      <c r="B4" t="s">
        <v>132</v>
      </c>
      <c r="C4">
        <v>0.24348031876331275</v>
      </c>
      <c r="D4">
        <v>0.68452124705563389</v>
      </c>
      <c r="E4">
        <v>7.1998434181053422E-2</v>
      </c>
      <c r="F4">
        <v>0.74762394824768097</v>
      </c>
      <c r="G4">
        <v>0.11160629196506634</v>
      </c>
      <c r="H4">
        <v>0.13430332595762201</v>
      </c>
      <c r="I4">
        <v>6.4664338296307059E-3</v>
      </c>
      <c r="J4">
        <v>4.9746962338589475E-2</v>
      </c>
      <c r="K4">
        <v>0.22024732361651223</v>
      </c>
      <c r="L4">
        <v>0.4905669006869291</v>
      </c>
      <c r="M4">
        <v>0.23943881335796918</v>
      </c>
      <c r="N4">
        <v>0.55900143625294063</v>
      </c>
      <c r="O4">
        <v>0.35357710304079937</v>
      </c>
      <c r="P4">
        <v>8.7421460706260015E-2</v>
      </c>
    </row>
    <row r="5" spans="1:16" x14ac:dyDescent="0.3">
      <c r="A5">
        <v>1996</v>
      </c>
      <c r="B5" t="s">
        <v>133</v>
      </c>
      <c r="C5">
        <v>0.12887134065203718</v>
      </c>
      <c r="D5">
        <v>0.7099815564083708</v>
      </c>
      <c r="E5">
        <v>0.16114710293959203</v>
      </c>
      <c r="F5">
        <v>0.68333752298637884</v>
      </c>
      <c r="G5">
        <v>0.15482820652507093</v>
      </c>
      <c r="H5">
        <v>0.1563779317613769</v>
      </c>
      <c r="I5">
        <v>5.4563387271733673E-3</v>
      </c>
      <c r="J5">
        <v>5.4824330901320856E-2</v>
      </c>
      <c r="K5">
        <v>0.19275966998301666</v>
      </c>
      <c r="L5">
        <v>0.54556153158560206</v>
      </c>
      <c r="M5">
        <v>0.2068544675300604</v>
      </c>
      <c r="N5">
        <v>0.59948849362458856</v>
      </c>
      <c r="O5">
        <v>0.33855251436225053</v>
      </c>
      <c r="P5">
        <v>6.195899201316088E-2</v>
      </c>
    </row>
    <row r="6" spans="1:16" x14ac:dyDescent="0.3">
      <c r="A6">
        <v>1996</v>
      </c>
      <c r="B6" t="s">
        <v>134</v>
      </c>
      <c r="C6">
        <v>7.6023482739072362E-2</v>
      </c>
      <c r="D6">
        <v>0.65528969532131132</v>
      </c>
      <c r="E6">
        <v>0.26868682193961635</v>
      </c>
      <c r="F6">
        <v>0.72753441299807919</v>
      </c>
      <c r="G6">
        <v>0.13403622773316459</v>
      </c>
      <c r="H6">
        <v>0.13167983649584244</v>
      </c>
      <c r="I6">
        <v>6.7495227729137651E-3</v>
      </c>
      <c r="J6">
        <v>3.8445463135269774E-2</v>
      </c>
      <c r="K6">
        <v>0.21602903583803559</v>
      </c>
      <c r="L6">
        <v>0.54882180077607057</v>
      </c>
      <c r="M6">
        <v>0.196703700250624</v>
      </c>
      <c r="N6">
        <v>0.67100335725507054</v>
      </c>
      <c r="O6">
        <v>0.27047541700422778</v>
      </c>
      <c r="P6">
        <v>5.8521225740701649E-2</v>
      </c>
    </row>
    <row r="7" spans="1:16" x14ac:dyDescent="0.3">
      <c r="A7">
        <v>2001</v>
      </c>
      <c r="B7" t="s">
        <v>130</v>
      </c>
      <c r="C7">
        <v>0.50009404828283843</v>
      </c>
      <c r="D7">
        <v>0.47519819894193943</v>
      </c>
      <c r="E7">
        <v>2.4707752775222087E-2</v>
      </c>
      <c r="F7">
        <v>0.78034724886223428</v>
      </c>
      <c r="G7">
        <v>9.5651073671900108E-2</v>
      </c>
      <c r="H7">
        <v>8.3754598775435077E-2</v>
      </c>
      <c r="I7">
        <v>4.0247078690430552E-2</v>
      </c>
      <c r="J7">
        <v>0.10480837249091868</v>
      </c>
      <c r="K7">
        <v>0.27173843420445193</v>
      </c>
      <c r="L7">
        <v>0.26802484981910429</v>
      </c>
      <c r="M7">
        <v>0.35542834348552504</v>
      </c>
      <c r="N7">
        <v>0.28297666595937876</v>
      </c>
      <c r="O7">
        <v>0.4126409867147674</v>
      </c>
      <c r="P7">
        <v>0.30438234732585384</v>
      </c>
    </row>
    <row r="8" spans="1:16" x14ac:dyDescent="0.3">
      <c r="A8">
        <v>2001</v>
      </c>
      <c r="B8" t="s">
        <v>131</v>
      </c>
      <c r="C8">
        <v>0.35627594260236106</v>
      </c>
      <c r="D8">
        <v>0.58972947034684553</v>
      </c>
      <c r="E8">
        <v>5.3994587050793408E-2</v>
      </c>
      <c r="F8">
        <v>0.76531442586486298</v>
      </c>
      <c r="G8">
        <v>0.10915762603055318</v>
      </c>
      <c r="H8">
        <v>0.10055151374043629</v>
      </c>
      <c r="I8">
        <v>2.4976434364147544E-2</v>
      </c>
      <c r="J8">
        <v>7.0037839768312196E-2</v>
      </c>
      <c r="K8">
        <v>0.22353344035262535</v>
      </c>
      <c r="L8">
        <v>0.37722579203331807</v>
      </c>
      <c r="M8">
        <v>0.3292029278457444</v>
      </c>
      <c r="N8">
        <v>0.38940628172116321</v>
      </c>
      <c r="O8">
        <v>0.41367738359335182</v>
      </c>
      <c r="P8">
        <v>0.196916334685485</v>
      </c>
    </row>
    <row r="9" spans="1:16" x14ac:dyDescent="0.3">
      <c r="A9">
        <v>2001</v>
      </c>
      <c r="B9" t="s">
        <v>132</v>
      </c>
      <c r="C9">
        <v>0.16595699145645698</v>
      </c>
      <c r="D9">
        <v>0.7197720923495986</v>
      </c>
      <c r="E9">
        <v>0.11427091619394444</v>
      </c>
      <c r="F9">
        <v>0.7524175457329465</v>
      </c>
      <c r="G9">
        <v>0.11038171363607303</v>
      </c>
      <c r="H9">
        <v>0.12587931755242301</v>
      </c>
      <c r="I9">
        <v>1.1321423078557512E-2</v>
      </c>
      <c r="J9">
        <v>4.3179721456541982E-2</v>
      </c>
      <c r="K9">
        <v>0.16210421779580786</v>
      </c>
      <c r="L9">
        <v>0.49779633690783204</v>
      </c>
      <c r="M9">
        <v>0.29691972383981813</v>
      </c>
      <c r="N9">
        <v>0.50475588765525259</v>
      </c>
      <c r="O9">
        <v>0.41698526818564086</v>
      </c>
      <c r="P9">
        <v>7.8258844159106583E-2</v>
      </c>
    </row>
    <row r="10" spans="1:16" x14ac:dyDescent="0.3">
      <c r="A10">
        <v>2001</v>
      </c>
      <c r="B10" t="s">
        <v>133</v>
      </c>
      <c r="C10">
        <v>0.10231202344247955</v>
      </c>
      <c r="D10">
        <v>0.69257628905412794</v>
      </c>
      <c r="E10">
        <v>0.20511168750339254</v>
      </c>
      <c r="F10">
        <v>0.71684651013125178</v>
      </c>
      <c r="G10">
        <v>0.10698388819778942</v>
      </c>
      <c r="H10">
        <v>0.16000395606681136</v>
      </c>
      <c r="I10">
        <v>1.6165645604147429E-2</v>
      </c>
      <c r="J10">
        <v>4.9314356406014073E-2</v>
      </c>
      <c r="K10">
        <v>0.17368086210469591</v>
      </c>
      <c r="L10">
        <v>0.52657673246251102</v>
      </c>
      <c r="M10">
        <v>0.25042804902677906</v>
      </c>
      <c r="N10">
        <v>0.55110271660167953</v>
      </c>
      <c r="O10">
        <v>0.39007261382584613</v>
      </c>
      <c r="P10">
        <v>5.8824669572474363E-2</v>
      </c>
    </row>
    <row r="11" spans="1:16" x14ac:dyDescent="0.3">
      <c r="A11">
        <v>2001</v>
      </c>
      <c r="B11" t="s">
        <v>134</v>
      </c>
      <c r="C11">
        <v>6.7927574459138829E-2</v>
      </c>
      <c r="D11">
        <v>0.55963978403869041</v>
      </c>
      <c r="E11">
        <v>0.37243264150217081</v>
      </c>
      <c r="F11">
        <v>0.70354022177028475</v>
      </c>
      <c r="G11">
        <v>0.12649856613976115</v>
      </c>
      <c r="H11">
        <v>0.15864125627335468</v>
      </c>
      <c r="I11">
        <v>1.1319955816599368E-2</v>
      </c>
      <c r="J11">
        <v>3.7668545410637563E-2</v>
      </c>
      <c r="K11">
        <v>0.19111875067206982</v>
      </c>
      <c r="L11">
        <v>0.5392212077765528</v>
      </c>
      <c r="M11">
        <v>0.2319914961407398</v>
      </c>
      <c r="N11">
        <v>0.56753382192830459</v>
      </c>
      <c r="O11">
        <v>0.36797533710326558</v>
      </c>
      <c r="P11">
        <v>6.4490840968429858E-2</v>
      </c>
    </row>
    <row r="12" spans="1:16" x14ac:dyDescent="0.3">
      <c r="A12">
        <v>2004</v>
      </c>
      <c r="B12" t="s">
        <v>130</v>
      </c>
      <c r="C12">
        <v>0.5525674479281204</v>
      </c>
      <c r="D12">
        <v>0.42196881378412876</v>
      </c>
      <c r="E12">
        <v>2.5463738287750851E-2</v>
      </c>
      <c r="J12">
        <v>5.9062156080534368E-2</v>
      </c>
      <c r="K12">
        <v>0.42824627048616243</v>
      </c>
      <c r="L12">
        <v>0.20911769839484901</v>
      </c>
      <c r="M12">
        <v>0.30357387503845418</v>
      </c>
      <c r="N12">
        <v>0.2066505008275476</v>
      </c>
      <c r="O12">
        <v>0.39238863827519899</v>
      </c>
      <c r="P12">
        <v>0.40096086089725341</v>
      </c>
    </row>
    <row r="13" spans="1:16" x14ac:dyDescent="0.3">
      <c r="A13">
        <v>2004</v>
      </c>
      <c r="B13" t="s">
        <v>131</v>
      </c>
      <c r="C13">
        <v>0.21310149062278</v>
      </c>
      <c r="D13">
        <v>0.70286447188196488</v>
      </c>
      <c r="E13">
        <v>8.4034037495255121E-2</v>
      </c>
      <c r="J13">
        <v>1.9077805493150028E-2</v>
      </c>
      <c r="K13">
        <v>0.35836344475974674</v>
      </c>
      <c r="L13">
        <v>0.32971051917293875</v>
      </c>
      <c r="M13">
        <v>0.29284823057416448</v>
      </c>
      <c r="N13">
        <v>0.3491203620261259</v>
      </c>
      <c r="O13">
        <v>0.53884715617021905</v>
      </c>
      <c r="P13">
        <v>0.11203248180365508</v>
      </c>
    </row>
    <row r="14" spans="1:16" x14ac:dyDescent="0.3">
      <c r="A14">
        <v>2004</v>
      </c>
      <c r="B14" t="s">
        <v>132</v>
      </c>
      <c r="C14">
        <v>0.14563984439069244</v>
      </c>
      <c r="D14">
        <v>0.72529389382287868</v>
      </c>
      <c r="E14">
        <v>0.12906626178642885</v>
      </c>
      <c r="J14">
        <v>2.6121525670496821E-2</v>
      </c>
      <c r="K14">
        <v>0.29941107567117392</v>
      </c>
      <c r="L14">
        <v>0.41563515136786361</v>
      </c>
      <c r="M14">
        <v>0.25883224729046567</v>
      </c>
      <c r="N14">
        <v>0.4736054543838018</v>
      </c>
      <c r="O14">
        <v>0.4667668816623663</v>
      </c>
      <c r="P14">
        <v>5.9627663953831941E-2</v>
      </c>
    </row>
    <row r="15" spans="1:16" x14ac:dyDescent="0.3">
      <c r="A15">
        <v>2004</v>
      </c>
      <c r="B15" t="s">
        <v>133</v>
      </c>
      <c r="C15">
        <v>8.3474803160393254E-2</v>
      </c>
      <c r="D15">
        <v>0.67745180056563603</v>
      </c>
      <c r="E15">
        <v>0.23907339627397067</v>
      </c>
      <c r="J15">
        <v>1.6662485409795657E-2</v>
      </c>
      <c r="K15">
        <v>0.20349236890120784</v>
      </c>
      <c r="L15">
        <v>0.56759250730105049</v>
      </c>
      <c r="M15">
        <v>0.21225263838794603</v>
      </c>
      <c r="N15">
        <v>0.50944080177884121</v>
      </c>
      <c r="O15">
        <v>0.42850325808717493</v>
      </c>
      <c r="P15">
        <v>6.2055940133983828E-2</v>
      </c>
    </row>
    <row r="16" spans="1:16" x14ac:dyDescent="0.3">
      <c r="A16">
        <v>2004</v>
      </c>
      <c r="B16" t="s">
        <v>134</v>
      </c>
      <c r="C16">
        <v>4.0409622746338851E-2</v>
      </c>
      <c r="D16">
        <v>0.57464712456931333</v>
      </c>
      <c r="E16">
        <v>0.38494325268434776</v>
      </c>
      <c r="J16">
        <v>1.1235303291842094E-2</v>
      </c>
      <c r="K16">
        <v>0.21099765476975499</v>
      </c>
      <c r="L16">
        <v>0.56721929118128045</v>
      </c>
      <c r="M16">
        <v>0.21054775075712251</v>
      </c>
      <c r="N16">
        <v>0.56009043916705603</v>
      </c>
      <c r="O16">
        <v>0.38774074940272046</v>
      </c>
      <c r="P16">
        <v>5.2168811430223443E-2</v>
      </c>
    </row>
    <row r="17" spans="1:16" x14ac:dyDescent="0.3">
      <c r="A17">
        <v>2008</v>
      </c>
      <c r="B17" t="s">
        <v>130</v>
      </c>
      <c r="C17">
        <v>0.37240090270711484</v>
      </c>
      <c r="D17">
        <v>0.54533013710115419</v>
      </c>
      <c r="E17">
        <v>8.226896019173098E-2</v>
      </c>
      <c r="F17">
        <v>0.7771435646199093</v>
      </c>
      <c r="G17">
        <v>0.11236843373529404</v>
      </c>
      <c r="H17">
        <v>8.0072488154589533E-2</v>
      </c>
      <c r="I17">
        <v>3.041551349020714E-2</v>
      </c>
      <c r="J17">
        <v>2.8241815010866794E-2</v>
      </c>
      <c r="K17">
        <v>0.34894713244705861</v>
      </c>
      <c r="L17">
        <v>0.33202510178090916</v>
      </c>
      <c r="M17">
        <v>0.29078595076116548</v>
      </c>
      <c r="N17">
        <v>0.25958408751667028</v>
      </c>
      <c r="O17">
        <v>0.41212141002749075</v>
      </c>
      <c r="P17">
        <v>0.32829450245583897</v>
      </c>
    </row>
    <row r="18" spans="1:16" x14ac:dyDescent="0.3">
      <c r="A18">
        <v>2008</v>
      </c>
      <c r="B18" t="s">
        <v>131</v>
      </c>
      <c r="C18">
        <v>0.37240090270711484</v>
      </c>
      <c r="D18">
        <v>0.54533013710115419</v>
      </c>
      <c r="E18">
        <v>8.226896019173098E-2</v>
      </c>
      <c r="F18">
        <v>0.7771435646199093</v>
      </c>
      <c r="G18">
        <v>0.11236843373529404</v>
      </c>
      <c r="H18">
        <v>8.0072488154589533E-2</v>
      </c>
      <c r="I18">
        <v>3.041551349020714E-2</v>
      </c>
      <c r="J18">
        <v>2.8241815010866794E-2</v>
      </c>
      <c r="K18">
        <v>0.34894713244705861</v>
      </c>
      <c r="L18">
        <v>0.33202510178090916</v>
      </c>
      <c r="M18">
        <v>0.29078595076116548</v>
      </c>
      <c r="N18">
        <v>0.25958408751667028</v>
      </c>
      <c r="O18">
        <v>0.41212141002749075</v>
      </c>
      <c r="P18">
        <v>0.32829450245583897</v>
      </c>
    </row>
    <row r="19" spans="1:16" x14ac:dyDescent="0.3">
      <c r="A19">
        <v>2008</v>
      </c>
      <c r="B19" t="s">
        <v>132</v>
      </c>
      <c r="C19">
        <v>0.18563241509570497</v>
      </c>
      <c r="D19">
        <v>0.67989647830779731</v>
      </c>
      <c r="E19">
        <v>0.13447110659649775</v>
      </c>
      <c r="F19">
        <v>0.7619772624065505</v>
      </c>
      <c r="G19">
        <v>0.11498309510699511</v>
      </c>
      <c r="H19">
        <v>9.2493930420318116E-2</v>
      </c>
      <c r="I19">
        <v>3.0545712066136328E-2</v>
      </c>
      <c r="J19">
        <v>3.0983930528759942E-2</v>
      </c>
      <c r="K19">
        <v>0.29280411996008582</v>
      </c>
      <c r="L19">
        <v>0.41502546065048951</v>
      </c>
      <c r="M19">
        <v>0.26118648886066476</v>
      </c>
      <c r="N19">
        <v>0.38830700633577825</v>
      </c>
      <c r="O19">
        <v>0.46306315790609565</v>
      </c>
      <c r="P19">
        <v>0.14862983575812608</v>
      </c>
    </row>
    <row r="20" spans="1:16" x14ac:dyDescent="0.3">
      <c r="A20">
        <v>2008</v>
      </c>
      <c r="B20" t="s">
        <v>133</v>
      </c>
      <c r="C20">
        <v>9.5097354371979942E-2</v>
      </c>
      <c r="D20">
        <v>0.63727627605164006</v>
      </c>
      <c r="E20">
        <v>0.26762636957638003</v>
      </c>
      <c r="F20">
        <v>0.67803478769186276</v>
      </c>
      <c r="G20">
        <v>0.14269001642482013</v>
      </c>
      <c r="H20">
        <v>0.14051012822025435</v>
      </c>
      <c r="I20">
        <v>3.8765067663062765E-2</v>
      </c>
      <c r="J20">
        <v>2.8424380988063509E-2</v>
      </c>
      <c r="K20">
        <v>0.30541135350501214</v>
      </c>
      <c r="L20">
        <v>0.45047942891564524</v>
      </c>
      <c r="M20">
        <v>0.21568483659127913</v>
      </c>
      <c r="N20">
        <v>0.54625865669351859</v>
      </c>
      <c r="O20">
        <v>0.39131877952839245</v>
      </c>
      <c r="P20">
        <v>6.2422563778088955E-2</v>
      </c>
    </row>
    <row r="21" spans="1:16" x14ac:dyDescent="0.3">
      <c r="A21">
        <v>2008</v>
      </c>
      <c r="B21" t="s">
        <v>134</v>
      </c>
      <c r="C21">
        <v>7.5809659108476313E-2</v>
      </c>
      <c r="D21">
        <v>0.52273732565453446</v>
      </c>
      <c r="E21">
        <v>0.40145301523698929</v>
      </c>
      <c r="F21">
        <v>0.63608408192597232</v>
      </c>
      <c r="G21">
        <v>0.17475488927638461</v>
      </c>
      <c r="H21">
        <v>0.15567437737699016</v>
      </c>
      <c r="I21">
        <v>3.3486651420652915E-2</v>
      </c>
      <c r="J21">
        <v>2.2083739516547705E-2</v>
      </c>
      <c r="K21">
        <v>0.17791339367503084</v>
      </c>
      <c r="L21">
        <v>0.61988900792383173</v>
      </c>
      <c r="M21">
        <v>0.18011385888458969</v>
      </c>
      <c r="N21">
        <v>0.52132509197099264</v>
      </c>
      <c r="O21">
        <v>0.3994049975156902</v>
      </c>
      <c r="P21">
        <v>7.9269910513317138E-2</v>
      </c>
    </row>
    <row r="22" spans="1:16" x14ac:dyDescent="0.3">
      <c r="A22">
        <v>2012</v>
      </c>
      <c r="B22" t="s">
        <v>130</v>
      </c>
      <c r="C22">
        <v>0.46206519726001477</v>
      </c>
      <c r="D22">
        <v>0.46253019897927489</v>
      </c>
      <c r="E22">
        <v>7.5404603760710329E-2</v>
      </c>
      <c r="F22">
        <v>0.77103718901334095</v>
      </c>
      <c r="G22">
        <v>0.1137728132030616</v>
      </c>
      <c r="H22">
        <v>9.4312490704650864E-2</v>
      </c>
      <c r="I22">
        <v>2.0877507078946578E-2</v>
      </c>
      <c r="J22">
        <v>4.5417915900638033E-2</v>
      </c>
      <c r="K22">
        <v>0.19468939995194348</v>
      </c>
      <c r="L22">
        <v>0.31935286562522142</v>
      </c>
      <c r="M22">
        <v>0.44053981852219709</v>
      </c>
      <c r="N22">
        <v>0.14858275559203973</v>
      </c>
      <c r="O22">
        <v>0.35857292764624449</v>
      </c>
      <c r="P22">
        <v>0.49284431676171581</v>
      </c>
    </row>
    <row r="23" spans="1:16" x14ac:dyDescent="0.3">
      <c r="A23">
        <v>2012</v>
      </c>
      <c r="B23" t="s">
        <v>131</v>
      </c>
      <c r="C23">
        <v>0.23114746652142451</v>
      </c>
      <c r="D23">
        <v>0.63255081607233543</v>
      </c>
      <c r="E23">
        <v>0.13630171740624009</v>
      </c>
      <c r="F23">
        <v>0.74829615999666033</v>
      </c>
      <c r="G23">
        <v>0.14546868404710075</v>
      </c>
      <c r="H23">
        <v>7.8542471080653348E-2</v>
      </c>
      <c r="I23">
        <v>2.7692684875585617E-2</v>
      </c>
      <c r="J23">
        <v>8.9086916731009515E-3</v>
      </c>
      <c r="K23">
        <v>0.22899116667737912</v>
      </c>
      <c r="L23">
        <v>0.377085165242803</v>
      </c>
      <c r="M23">
        <v>0.38501497640671689</v>
      </c>
      <c r="N23">
        <v>0.3129131420028563</v>
      </c>
      <c r="O23">
        <v>0.51770340822358107</v>
      </c>
      <c r="P23">
        <v>0.16938344977356257</v>
      </c>
    </row>
    <row r="24" spans="1:16" x14ac:dyDescent="0.3">
      <c r="A24">
        <v>2012</v>
      </c>
      <c r="B24" t="s">
        <v>132</v>
      </c>
      <c r="C24">
        <v>0.10932064553191853</v>
      </c>
      <c r="D24">
        <v>0.58409166765971421</v>
      </c>
      <c r="E24">
        <v>0.30658768680836723</v>
      </c>
      <c r="F24">
        <v>0.75650052346005325</v>
      </c>
      <c r="G24">
        <v>0.10756773635038396</v>
      </c>
      <c r="H24">
        <v>0.11783520622117494</v>
      </c>
      <c r="I24">
        <v>1.8096533968387847E-2</v>
      </c>
      <c r="J24">
        <v>1.7510322802426884E-2</v>
      </c>
      <c r="K24">
        <v>0.19810142004572837</v>
      </c>
      <c r="L24">
        <v>0.49801860478219157</v>
      </c>
      <c r="M24">
        <v>0.28636965236965323</v>
      </c>
      <c r="N24">
        <v>0.39196093437069451</v>
      </c>
      <c r="O24">
        <v>0.50474153789595511</v>
      </c>
      <c r="P24">
        <v>0.10329752773335042</v>
      </c>
    </row>
    <row r="25" spans="1:16" x14ac:dyDescent="0.3">
      <c r="A25">
        <v>2012</v>
      </c>
      <c r="B25" t="s">
        <v>133</v>
      </c>
      <c r="C25">
        <v>7.5582810093262787E-2</v>
      </c>
      <c r="D25">
        <v>0.53157378132748356</v>
      </c>
      <c r="E25">
        <v>0.39284340857925359</v>
      </c>
      <c r="F25">
        <v>0.76272337413282232</v>
      </c>
      <c r="G25">
        <v>0.12111343251503195</v>
      </c>
      <c r="H25">
        <v>0.10503604707485216</v>
      </c>
      <c r="I25">
        <v>1.1127146277293528E-2</v>
      </c>
      <c r="J25">
        <v>4.1328382364188294E-2</v>
      </c>
      <c r="K25">
        <v>0.14527817634229984</v>
      </c>
      <c r="L25">
        <v>0.55469868050532645</v>
      </c>
      <c r="M25">
        <v>0.25869476078818543</v>
      </c>
      <c r="N25">
        <v>0.4803712262449692</v>
      </c>
      <c r="O25">
        <v>0.42505480221320757</v>
      </c>
      <c r="P25">
        <v>9.4573971541823218E-2</v>
      </c>
    </row>
    <row r="26" spans="1:16" x14ac:dyDescent="0.3">
      <c r="A26">
        <v>2012</v>
      </c>
      <c r="B26" t="s">
        <v>134</v>
      </c>
      <c r="C26">
        <v>3.3679181204335808E-2</v>
      </c>
      <c r="D26">
        <v>0.41154897714056732</v>
      </c>
      <c r="E26">
        <v>0.55477184165509685</v>
      </c>
      <c r="F26">
        <v>0.71575589900995051</v>
      </c>
      <c r="G26">
        <v>0.11000137558372775</v>
      </c>
      <c r="H26">
        <v>0.16086259137929418</v>
      </c>
      <c r="I26">
        <v>1.338013402702753E-2</v>
      </c>
      <c r="J26">
        <v>2.4844621361490172E-2</v>
      </c>
      <c r="K26">
        <v>0.15849644796939916</v>
      </c>
      <c r="L26">
        <v>0.58251213032015725</v>
      </c>
      <c r="M26">
        <v>0.23414680034895347</v>
      </c>
      <c r="N26">
        <v>0.4670700375396713</v>
      </c>
      <c r="O26">
        <v>0.44026928641663293</v>
      </c>
      <c r="P26">
        <v>9.2660676043695767E-2</v>
      </c>
    </row>
    <row r="27" spans="1:16" x14ac:dyDescent="0.3">
      <c r="A27">
        <v>2016</v>
      </c>
      <c r="B27" t="s">
        <v>130</v>
      </c>
      <c r="C27">
        <v>0.45236574577281424</v>
      </c>
      <c r="D27">
        <v>0.4572974337173531</v>
      </c>
      <c r="E27">
        <v>9.0336820509832688E-2</v>
      </c>
      <c r="F27">
        <v>0.70639994716868526</v>
      </c>
      <c r="G27">
        <v>0.15140326760620462</v>
      </c>
      <c r="H27">
        <v>8.7402578272637074E-2</v>
      </c>
      <c r="I27">
        <v>5.4794206952473057E-2</v>
      </c>
      <c r="J27">
        <v>5.9212765617366485E-2</v>
      </c>
      <c r="K27">
        <v>0.15613343860674575</v>
      </c>
      <c r="L27">
        <v>0.37005657272509324</v>
      </c>
      <c r="M27">
        <v>0.41459722305079455</v>
      </c>
      <c r="N27">
        <v>0.17009635088512731</v>
      </c>
      <c r="O27">
        <v>0.39593624399064148</v>
      </c>
      <c r="P27">
        <v>0.43396740512423126</v>
      </c>
    </row>
    <row r="28" spans="1:16" x14ac:dyDescent="0.3">
      <c r="A28">
        <v>2016</v>
      </c>
      <c r="B28" t="s">
        <v>131</v>
      </c>
      <c r="C28">
        <v>0.15687910090965956</v>
      </c>
      <c r="D28">
        <v>0.59471692022456502</v>
      </c>
      <c r="E28">
        <v>0.24840397886577537</v>
      </c>
      <c r="F28">
        <v>0.69011803859866705</v>
      </c>
      <c r="G28">
        <v>0.12121094522181777</v>
      </c>
      <c r="H28">
        <v>0.14874421870888055</v>
      </c>
      <c r="I28">
        <v>3.9926797470634608E-2</v>
      </c>
      <c r="J28">
        <v>3.4461625885922061E-2</v>
      </c>
      <c r="K28">
        <v>0.19748477415892055</v>
      </c>
      <c r="L28">
        <v>0.4191456601386111</v>
      </c>
      <c r="M28">
        <v>0.34890793981654633</v>
      </c>
      <c r="N28">
        <v>0.33878096861940782</v>
      </c>
      <c r="O28">
        <v>0.45236560589438085</v>
      </c>
      <c r="P28">
        <v>0.20885342548621133</v>
      </c>
    </row>
    <row r="29" spans="1:16" x14ac:dyDescent="0.3">
      <c r="A29">
        <v>2016</v>
      </c>
      <c r="B29" t="s">
        <v>132</v>
      </c>
      <c r="C29">
        <v>0.11586883003592648</v>
      </c>
      <c r="D29">
        <v>0.59179761056206093</v>
      </c>
      <c r="E29">
        <v>0.29233355940201255</v>
      </c>
      <c r="F29">
        <v>0.71201799917084252</v>
      </c>
      <c r="G29">
        <v>0.13315400896420126</v>
      </c>
      <c r="H29">
        <v>0.13164111687260568</v>
      </c>
      <c r="I29">
        <v>2.3186874992350556E-2</v>
      </c>
      <c r="J29">
        <v>2.1355607826020719E-2</v>
      </c>
      <c r="K29">
        <v>0.17439867032928044</v>
      </c>
      <c r="L29">
        <v>0.51379273173035811</v>
      </c>
      <c r="M29">
        <v>0.29045299011434078</v>
      </c>
      <c r="N29">
        <v>0.33252855744144211</v>
      </c>
      <c r="O29">
        <v>0.50082246129563024</v>
      </c>
      <c r="P29">
        <v>0.16664898126292763</v>
      </c>
    </row>
    <row r="30" spans="1:16" x14ac:dyDescent="0.3">
      <c r="A30">
        <v>2016</v>
      </c>
      <c r="B30" t="s">
        <v>133</v>
      </c>
      <c r="C30">
        <v>6.2873356830479274E-2</v>
      </c>
      <c r="D30">
        <v>0.52935253412500516</v>
      </c>
      <c r="E30">
        <v>0.40777410904451555</v>
      </c>
      <c r="F30">
        <v>0.70853331387166052</v>
      </c>
      <c r="G30">
        <v>0.15171983127469726</v>
      </c>
      <c r="H30">
        <v>0.13371487412175626</v>
      </c>
      <c r="I30">
        <v>6.0319807318860042E-3</v>
      </c>
      <c r="J30">
        <v>1.0320529957977735E-2</v>
      </c>
      <c r="K30">
        <v>0.16877274026582129</v>
      </c>
      <c r="L30">
        <v>0.60237430982548834</v>
      </c>
      <c r="M30">
        <v>0.21853241995071263</v>
      </c>
      <c r="N30">
        <v>0.40385109240902134</v>
      </c>
      <c r="O30">
        <v>0.45436858173393957</v>
      </c>
      <c r="P30">
        <v>0.14178032585703909</v>
      </c>
    </row>
    <row r="31" spans="1:16" x14ac:dyDescent="0.3">
      <c r="A31">
        <v>2016</v>
      </c>
      <c r="B31" t="s">
        <v>134</v>
      </c>
      <c r="C31">
        <v>0.12645016265897943</v>
      </c>
      <c r="D31">
        <v>0.36123010703616665</v>
      </c>
      <c r="E31">
        <v>0.51231973030485389</v>
      </c>
      <c r="F31">
        <v>0.67821194781322136</v>
      </c>
      <c r="G31">
        <v>0.16633648041521676</v>
      </c>
      <c r="H31">
        <v>0.13044480160097596</v>
      </c>
      <c r="I31">
        <v>2.5006770170585963E-2</v>
      </c>
      <c r="J31">
        <v>7.4636421103252051E-3</v>
      </c>
      <c r="K31">
        <v>0.14696445616907877</v>
      </c>
      <c r="L31">
        <v>0.66767005333394835</v>
      </c>
      <c r="M31">
        <v>0.17790184838664766</v>
      </c>
      <c r="N31">
        <v>0.39673727489639787</v>
      </c>
      <c r="O31">
        <v>0.42909637715348148</v>
      </c>
      <c r="P31">
        <v>0.17416634795012065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8">
    <tabColor theme="1"/>
  </sheetPr>
  <dimension ref="A1:G20"/>
  <sheetViews>
    <sheetView workbookViewId="0">
      <selection sqref="A1:G1"/>
    </sheetView>
  </sheetViews>
  <sheetFormatPr baseColWidth="10" defaultColWidth="10.77734375" defaultRowHeight="13.8" x14ac:dyDescent="0.25"/>
  <cols>
    <col min="1" max="1" width="10.77734375" style="22"/>
    <col min="2" max="6" width="8.21875" style="21" customWidth="1"/>
    <col min="7" max="16384" width="10.77734375" style="22"/>
  </cols>
  <sheetData>
    <row r="1" spans="1:7" ht="19.5" customHeight="1" thickBot="1" x14ac:dyDescent="0.3">
      <c r="A1" s="88" t="s">
        <v>91</v>
      </c>
      <c r="B1" s="89"/>
      <c r="C1" s="89"/>
      <c r="D1" s="89"/>
      <c r="E1" s="89"/>
      <c r="F1" s="89"/>
      <c r="G1" s="90"/>
    </row>
    <row r="2" spans="1:7" ht="14.4" thickBot="1" x14ac:dyDescent="0.3">
      <c r="A2" s="30"/>
      <c r="B2" s="27" t="str">
        <f>IF(r_miss!B1="","",r_miss!B1)</f>
        <v xml:space="preserve">1996 </v>
      </c>
      <c r="C2" s="15" t="str">
        <f>IF(r_miss!C1="","",r_miss!C1)</f>
        <v xml:space="preserve">2001 </v>
      </c>
      <c r="D2" s="15" t="str">
        <f>IF(r_miss!D1="","",r_miss!D1)</f>
        <v xml:space="preserve">2004 </v>
      </c>
      <c r="E2" s="15" t="str">
        <f>IF(r_miss!E1="","",r_miss!E1)</f>
        <v xml:space="preserve">2008 </v>
      </c>
      <c r="F2" s="15" t="str">
        <f>IF(r_miss!F1="","",r_miss!F1)</f>
        <v xml:space="preserve">2012 </v>
      </c>
      <c r="G2" s="16" t="str">
        <f>IF(r_miss!G1="","",r_miss!G1)</f>
        <v xml:space="preserve">2016 </v>
      </c>
    </row>
    <row r="3" spans="1:7" x14ac:dyDescent="0.25">
      <c r="A3" s="28" t="str">
        <f>IF(r_miss!A2="","",r_miss!A2)</f>
        <v>age</v>
      </c>
      <c r="B3" s="23">
        <f>IF(r_miss!B2="","",r_miss!B2)</f>
        <v>0</v>
      </c>
      <c r="C3" s="23">
        <f>IF(r_miss!C2="","",r_miss!C2)</f>
        <v>0</v>
      </c>
      <c r="D3" s="23">
        <f>IF(r_miss!D2="","",r_miss!D2)</f>
        <v>0</v>
      </c>
      <c r="E3" s="23">
        <f>IF(r_miss!E2="","",r_miss!E2)</f>
        <v>0</v>
      </c>
      <c r="F3" s="23">
        <f>IF(r_miss!F2="","",r_miss!F2)</f>
        <v>0</v>
      </c>
      <c r="G3" s="24">
        <f>IF(r_miss!G2="","",r_miss!G2)</f>
        <v>0</v>
      </c>
    </row>
    <row r="4" spans="1:7" x14ac:dyDescent="0.25">
      <c r="A4" s="28" t="str">
        <f>IF(r_miss!A3="","",r_miss!A3)</f>
        <v>educ</v>
      </c>
      <c r="B4" s="23">
        <f>IF(r_miss!B3="","",r_miss!B3)</f>
        <v>0</v>
      </c>
      <c r="C4" s="23">
        <f>IF(r_miss!C3="","",r_miss!C3)</f>
        <v>3.461918793618679E-3</v>
      </c>
      <c r="D4" s="23">
        <f>IF(r_miss!D3="","",r_miss!D3)</f>
        <v>2.742731710895896E-3</v>
      </c>
      <c r="E4" s="23">
        <f>IF(r_miss!E3="","",r_miss!E3)</f>
        <v>3.6745406687259674E-3</v>
      </c>
      <c r="F4" s="23">
        <f>IF(r_miss!F3="","",r_miss!F3)</f>
        <v>3.833515802398324E-3</v>
      </c>
      <c r="G4" s="24">
        <f>IF(r_miss!G3="","",r_miss!G3)</f>
        <v>5.917159840464592E-3</v>
      </c>
    </row>
    <row r="5" spans="1:7" x14ac:dyDescent="0.25">
      <c r="A5" s="28" t="str">
        <f>IF(r_miss!A4="","",r_miss!A4)</f>
        <v>emp</v>
      </c>
      <c r="B5" s="23">
        <f>IF(r_miss!B4="","",r_miss!B4)</f>
        <v>0</v>
      </c>
      <c r="C5" s="23">
        <f>IF(r_miss!C4="","",r_miss!C4)</f>
        <v>8.9020775631070137E-3</v>
      </c>
      <c r="D5" s="23">
        <f>IF(r_miss!D4="","",r_miss!D4)</f>
        <v>4.3883710168302059E-3</v>
      </c>
      <c r="E5" s="23">
        <f>IF(r_miss!E4="","",r_miss!E4)</f>
        <v>2.0997375249862671E-3</v>
      </c>
      <c r="F5" s="23">
        <f>IF(r_miss!F4="","",r_miss!F4)</f>
        <v>3.833515802398324E-3</v>
      </c>
      <c r="G5" s="24">
        <f>IF(r_miss!G4="","",r_miss!G4)</f>
        <v>4.1420119814574718E-3</v>
      </c>
    </row>
    <row r="6" spans="1:7" x14ac:dyDescent="0.25">
      <c r="A6" s="28" t="str">
        <f>IF(r_miss!A5="","",r_miss!A5)</f>
        <v>inc</v>
      </c>
      <c r="B6" s="23">
        <f>IF(r_miss!B5="","",r_miss!B5)</f>
        <v>0.20416666567325592</v>
      </c>
      <c r="C6" s="23">
        <f>IF(r_miss!C5="","",r_miss!C5)</f>
        <v>0.25766566395759583</v>
      </c>
      <c r="D6" s="23">
        <f>IF(r_miss!D5="","",r_miss!D5)</f>
        <v>0.24355457723140717</v>
      </c>
      <c r="E6" s="23">
        <f>IF(r_miss!E5="","",r_miss!E5)</f>
        <v>0.20419947803020477</v>
      </c>
      <c r="F6" s="23">
        <f>IF(r_miss!F5="","",r_miss!F5)</f>
        <v>0.20043811202049255</v>
      </c>
      <c r="G6" s="24">
        <f>IF(r_miss!G5="","",r_miss!G5)</f>
        <v>0.19526627659797668</v>
      </c>
    </row>
    <row r="7" spans="1:7" x14ac:dyDescent="0.25">
      <c r="A7" s="28" t="str">
        <f>IF(r_miss!A6="","",r_miss!A6)</f>
        <v>marital</v>
      </c>
      <c r="B7" s="23">
        <f>IF(r_miss!B6="","",r_miss!B6)</f>
        <v>1.6666667070239782E-3</v>
      </c>
      <c r="C7" s="23">
        <f>IF(r_miss!C6="","",r_miss!C6)</f>
        <v>1.9782392773777246E-3</v>
      </c>
      <c r="D7" s="23">
        <f>IF(r_miss!D6="","",r_miss!D6)</f>
        <v>2.194185508415103E-3</v>
      </c>
      <c r="E7" s="23">
        <f>IF(r_miss!E6="","",r_miss!E6)</f>
        <v>4.1994750499725342E-3</v>
      </c>
      <c r="F7" s="23">
        <f>IF(r_miss!F6="","",r_miss!F6)</f>
        <v>3.833515802398324E-3</v>
      </c>
      <c r="G7" s="24">
        <f>IF(r_miss!G6="","",r_miss!G6)</f>
        <v>4.7337277792394161E-3</v>
      </c>
    </row>
    <row r="8" spans="1:7" x14ac:dyDescent="0.25">
      <c r="A8" s="28" t="str">
        <f>IF(r_miss!A7="","",r_miss!A7)</f>
        <v>race</v>
      </c>
      <c r="B8" s="23">
        <f>IF(r_miss!B7="","",r_miss!B7)</f>
        <v>5.833333358168602E-3</v>
      </c>
      <c r="C8" s="23">
        <f>IF(r_miss!C7="","",r_miss!C7)</f>
        <v>6.9238375872373581E-3</v>
      </c>
      <c r="D8" s="23" t="str">
        <f>IF(r_miss!D7="","",r_miss!D7)</f>
        <v/>
      </c>
      <c r="E8" s="23">
        <f>IF(r_miss!E7="","",r_miss!E7)</f>
        <v>1.1023622006177902E-2</v>
      </c>
      <c r="F8" s="23">
        <f>IF(r_miss!F7="","",r_miss!F7)</f>
        <v>8.7623223662376404E-3</v>
      </c>
      <c r="G8" s="24">
        <f>IF(r_miss!G7="","",r_miss!G7)</f>
        <v>1.5384615398943424E-2</v>
      </c>
    </row>
    <row r="9" spans="1:7" x14ac:dyDescent="0.25">
      <c r="A9" s="28" t="str">
        <f>IF(r_miss!A8="","",r_miss!A8)</f>
        <v>region</v>
      </c>
      <c r="B9" s="23">
        <f>IF(r_miss!B8="","",r_miss!B8)</f>
        <v>0</v>
      </c>
      <c r="C9" s="23">
        <f>IF(r_miss!C8="","",r_miss!C8)</f>
        <v>0</v>
      </c>
      <c r="D9" s="23">
        <f>IF(r_miss!D8="","",r_miss!D8)</f>
        <v>0</v>
      </c>
      <c r="E9" s="23">
        <f>IF(r_miss!E8="","",r_miss!E8)</f>
        <v>0</v>
      </c>
      <c r="F9" s="23">
        <f>IF(r_miss!F8="","",r_miss!F8)</f>
        <v>0</v>
      </c>
      <c r="G9" s="24">
        <f>IF(r_miss!G8="","",r_miss!G8)</f>
        <v>0</v>
      </c>
    </row>
    <row r="10" spans="1:7" x14ac:dyDescent="0.25">
      <c r="A10" s="28" t="str">
        <f>IF(r_miss!A9="","",r_miss!A9)</f>
        <v>religion</v>
      </c>
      <c r="B10" s="23">
        <f>IF(r_miss!B9="","",r_miss!B9)</f>
        <v>0</v>
      </c>
      <c r="C10" s="23">
        <f>IF(r_miss!C9="","",r_miss!C9)</f>
        <v>0</v>
      </c>
      <c r="D10" s="23">
        <f>IF(r_miss!D9="","",r_miss!D9)</f>
        <v>0</v>
      </c>
      <c r="E10" s="23">
        <f>IF(r_miss!E9="","",r_miss!E9)</f>
        <v>0</v>
      </c>
      <c r="F10" s="23">
        <f>IF(r_miss!F9="","",r_miss!F9)</f>
        <v>0</v>
      </c>
      <c r="G10" s="24">
        <f>IF(r_miss!G9="","",r_miss!G9)</f>
        <v>0</v>
      </c>
    </row>
    <row r="11" spans="1:7" x14ac:dyDescent="0.25">
      <c r="A11" s="28" t="str">
        <f>IF(r_miss!A10="","",r_miss!A10)</f>
        <v>religious</v>
      </c>
      <c r="B11" s="23">
        <f>IF(r_miss!B10="","",r_miss!B10)</f>
        <v>4.1666668839752674E-3</v>
      </c>
      <c r="C11" s="23">
        <f>IF(r_miss!C10="","",r_miss!C10)</f>
        <v>1.9287833943963051E-2</v>
      </c>
      <c r="D11" s="23" t="str">
        <f>IF(r_miss!D10="","",r_miss!D10)</f>
        <v/>
      </c>
      <c r="E11" s="23">
        <f>IF(r_miss!E10="","",r_miss!E10)</f>
        <v>1.4173228293657303E-2</v>
      </c>
      <c r="F11" s="23" t="str">
        <f>IF(r_miss!F10="","",r_miss!F10)</f>
        <v/>
      </c>
      <c r="G11" s="24">
        <f>IF(r_miss!G10="","",r_miss!G10)</f>
        <v>1.0650887154042721E-2</v>
      </c>
    </row>
    <row r="12" spans="1:7" x14ac:dyDescent="0.25">
      <c r="A12" s="28" t="str">
        <f>IF(r_miss!A11="","",r_miss!A11)</f>
        <v>rural</v>
      </c>
      <c r="B12" s="23">
        <f>IF(r_miss!B11="","",r_miss!B11)</f>
        <v>0</v>
      </c>
      <c r="C12" s="23">
        <f>IF(r_miss!C11="","",r_miss!C11)</f>
        <v>0</v>
      </c>
      <c r="D12" s="23" t="str">
        <f>IF(r_miss!D11="","",r_miss!D11)</f>
        <v/>
      </c>
      <c r="E12" s="23" t="str">
        <f>IF(r_miss!E11="","",r_miss!E11)</f>
        <v/>
      </c>
      <c r="F12" s="23">
        <f>IF(r_miss!F11="","",r_miss!F11)</f>
        <v>0</v>
      </c>
      <c r="G12" s="24" t="str">
        <f>IF(r_miss!G11="","",r_miss!G11)</f>
        <v/>
      </c>
    </row>
    <row r="13" spans="1:7" x14ac:dyDescent="0.25">
      <c r="A13" s="28" t="str">
        <f>IF(r_miss!A12="","",r_miss!A12)</f>
        <v>sex</v>
      </c>
      <c r="B13" s="23">
        <f>IF(r_miss!B12="","",r_miss!B12)</f>
        <v>0</v>
      </c>
      <c r="C13" s="23">
        <f>IF(r_miss!C12="","",r_miss!C12)</f>
        <v>0</v>
      </c>
      <c r="D13" s="23">
        <f>IF(r_miss!D12="","",r_miss!D12)</f>
        <v>0</v>
      </c>
      <c r="E13" s="23">
        <f>IF(r_miss!E12="","",r_miss!E12)</f>
        <v>0</v>
      </c>
      <c r="F13" s="23">
        <f>IF(r_miss!F12="","",r_miss!F12)</f>
        <v>0</v>
      </c>
      <c r="G13" s="24">
        <f>IF(r_miss!G12="","",r_miss!G12)</f>
        <v>0</v>
      </c>
    </row>
    <row r="14" spans="1:7" x14ac:dyDescent="0.25">
      <c r="A14" s="28" t="str">
        <f>IF(r_miss!A13="","",r_miss!A13)</f>
        <v>union</v>
      </c>
      <c r="B14" s="23">
        <f>IF(r_miss!B13="","",r_miss!B13)</f>
        <v>5.833333358168602E-3</v>
      </c>
      <c r="C14" s="23">
        <f>IF(r_miss!C13="","",r_miss!C13)</f>
        <v>8.4075173363089561E-3</v>
      </c>
      <c r="D14" s="23" t="str">
        <f>IF(r_miss!D13="","",r_miss!D13)</f>
        <v/>
      </c>
      <c r="E14" s="23">
        <f>IF(r_miss!E13="","",r_miss!E13)</f>
        <v>1.3648293912410736E-2</v>
      </c>
      <c r="F14" s="23">
        <f>IF(r_miss!F13="","",r_miss!F13)</f>
        <v>7.1193864569067955E-3</v>
      </c>
      <c r="G14" s="24">
        <f>IF(r_miss!G13="","",r_miss!G13)</f>
        <v>6.5088756382465363E-3</v>
      </c>
    </row>
    <row r="15" spans="1:7" ht="14.4" thickBot="1" x14ac:dyDescent="0.3">
      <c r="A15" s="29" t="str">
        <f>IF(r_miss!A14="","",r_miss!A14)</f>
        <v>wealth</v>
      </c>
      <c r="B15" s="25" t="str">
        <f>IF(r_miss!B14="","",r_miss!B14)</f>
        <v/>
      </c>
      <c r="C15" s="25" t="str">
        <f>IF(r_miss!C14="","",r_miss!C14)</f>
        <v/>
      </c>
      <c r="D15" s="25" t="str">
        <f>IF(r_miss!D14="","",r_miss!D14)</f>
        <v/>
      </c>
      <c r="E15" s="25" t="str">
        <f>IF(r_miss!E14="","",r_miss!E14)</f>
        <v/>
      </c>
      <c r="F15" s="25">
        <f>IF(r_miss!F14="","",r_miss!F14)</f>
        <v>0</v>
      </c>
      <c r="G15" s="26" t="str">
        <f>IF(r_miss!G14="","",r_miss!G14)</f>
        <v/>
      </c>
    </row>
    <row r="16" spans="1:7" x14ac:dyDescent="0.25">
      <c r="A16" s="23"/>
      <c r="B16" s="23"/>
      <c r="C16" s="23"/>
      <c r="D16" s="23"/>
      <c r="E16" s="23"/>
      <c r="F16" s="23"/>
    </row>
    <row r="17" spans="1:6" x14ac:dyDescent="0.25">
      <c r="A17" s="23"/>
      <c r="B17" s="23"/>
      <c r="C17" s="23"/>
      <c r="D17" s="23"/>
      <c r="E17" s="23"/>
      <c r="F17" s="23"/>
    </row>
    <row r="18" spans="1:6" x14ac:dyDescent="0.25">
      <c r="A18" s="23"/>
      <c r="B18" s="23"/>
      <c r="C18" s="23"/>
      <c r="D18" s="23"/>
      <c r="E18" s="23"/>
      <c r="F18" s="23"/>
    </row>
    <row r="19" spans="1:6" x14ac:dyDescent="0.25">
      <c r="A19" s="23"/>
      <c r="B19" s="23"/>
      <c r="C19" s="23"/>
      <c r="D19" s="23"/>
      <c r="E19" s="23"/>
      <c r="F19" s="23"/>
    </row>
    <row r="20" spans="1:6" x14ac:dyDescent="0.25">
      <c r="A20" s="23"/>
      <c r="B20" s="23"/>
      <c r="C20" s="23"/>
      <c r="D20" s="23"/>
      <c r="E20" s="23"/>
      <c r="F20" s="23"/>
    </row>
  </sheetData>
  <mergeCells count="1">
    <mergeCell ref="A1:G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9"/>
  <dimension ref="A1:J10"/>
  <sheetViews>
    <sheetView workbookViewId="0"/>
  </sheetViews>
  <sheetFormatPr baseColWidth="10" defaultColWidth="8.77734375" defaultRowHeight="14.4" x14ac:dyDescent="0.3"/>
  <sheetData>
    <row r="1" spans="1:10" x14ac:dyDescent="0.3">
      <c r="A1" t="s">
        <v>0</v>
      </c>
      <c r="B1" t="s">
        <v>151</v>
      </c>
      <c r="C1" t="s">
        <v>152</v>
      </c>
      <c r="D1" t="s">
        <v>155</v>
      </c>
      <c r="E1" t="s">
        <v>153</v>
      </c>
      <c r="F1" t="s">
        <v>156</v>
      </c>
      <c r="G1" t="s">
        <v>479</v>
      </c>
      <c r="H1" t="s">
        <v>157</v>
      </c>
      <c r="I1" t="s">
        <v>158</v>
      </c>
      <c r="J1" t="s">
        <v>159</v>
      </c>
    </row>
    <row r="2" spans="1:10" x14ac:dyDescent="0.3">
      <c r="A2">
        <v>1992</v>
      </c>
      <c r="B2">
        <v>0.31</v>
      </c>
      <c r="C2">
        <v>0.53</v>
      </c>
      <c r="E2">
        <v>0.16</v>
      </c>
      <c r="H2">
        <v>0.31</v>
      </c>
      <c r="I2">
        <v>0.53</v>
      </c>
      <c r="J2">
        <v>0.16</v>
      </c>
    </row>
    <row r="3" spans="1:10" x14ac:dyDescent="0.3">
      <c r="A3">
        <v>1995</v>
      </c>
      <c r="B3">
        <v>0.33200000000000002</v>
      </c>
      <c r="C3">
        <v>0.46100000000000002</v>
      </c>
      <c r="D3">
        <v>0.13</v>
      </c>
      <c r="E3">
        <v>7.6999999999999888E-2</v>
      </c>
      <c r="H3">
        <v>0.33200000000000002</v>
      </c>
      <c r="I3">
        <v>0.59099999999999997</v>
      </c>
      <c r="J3">
        <v>7.6999999999999888E-2</v>
      </c>
    </row>
    <row r="4" spans="1:10" x14ac:dyDescent="0.3">
      <c r="A4">
        <v>1998</v>
      </c>
      <c r="B4">
        <v>0.29600000000000004</v>
      </c>
      <c r="C4">
        <v>0.46399999999999997</v>
      </c>
      <c r="D4">
        <v>7.0999999999999994E-2</v>
      </c>
      <c r="E4">
        <v>0.16900000000000007</v>
      </c>
      <c r="H4">
        <v>0.29600000000000004</v>
      </c>
      <c r="I4">
        <v>0.53500000000000003</v>
      </c>
      <c r="J4">
        <v>0.16900000000000007</v>
      </c>
    </row>
    <row r="5" spans="1:10" x14ac:dyDescent="0.3">
      <c r="A5">
        <v>2001</v>
      </c>
      <c r="B5">
        <v>0.36599999999999999</v>
      </c>
      <c r="C5">
        <v>0.313</v>
      </c>
      <c r="D5">
        <v>2.8999999999999998E-2</v>
      </c>
      <c r="E5">
        <v>3.9999999999999151E-3</v>
      </c>
      <c r="F5">
        <v>0.20300000000000001</v>
      </c>
      <c r="G5">
        <v>8.5000000000000006E-2</v>
      </c>
      <c r="H5">
        <v>0.45100000000000001</v>
      </c>
      <c r="I5">
        <v>0.54500000000000004</v>
      </c>
      <c r="J5">
        <v>3.9999999999999151E-3</v>
      </c>
    </row>
    <row r="6" spans="1:10" x14ac:dyDescent="0.3">
      <c r="A6">
        <v>2004</v>
      </c>
      <c r="B6">
        <v>0.37979999999999997</v>
      </c>
      <c r="C6">
        <v>0.34899999999999998</v>
      </c>
      <c r="D6">
        <v>1.2999999999999999E-3</v>
      </c>
      <c r="E6">
        <v>3.9299999999999925E-2</v>
      </c>
      <c r="F6">
        <v>0.14779999999999999</v>
      </c>
      <c r="G6">
        <v>8.2799999999999999E-2</v>
      </c>
      <c r="H6">
        <v>0.46259999999999996</v>
      </c>
      <c r="I6">
        <v>0.53670000000000007</v>
      </c>
      <c r="J6">
        <v>6.999999999999318E-4</v>
      </c>
    </row>
    <row r="7" spans="1:10" x14ac:dyDescent="0.3">
      <c r="A7">
        <v>2008</v>
      </c>
      <c r="B7">
        <v>0.36899999999999999</v>
      </c>
      <c r="C7">
        <v>0.51200000000000001</v>
      </c>
      <c r="D7">
        <v>0.04</v>
      </c>
      <c r="E7">
        <v>4.3999999999999977E-2</v>
      </c>
      <c r="G7">
        <v>3.5000000000000003E-2</v>
      </c>
      <c r="H7">
        <v>0.41299999999999998</v>
      </c>
      <c r="I7">
        <v>0.55900000000000005</v>
      </c>
      <c r="J7">
        <v>2.7999999999999973E-2</v>
      </c>
    </row>
    <row r="8" spans="1:10" x14ac:dyDescent="0.3">
      <c r="A8">
        <v>2012</v>
      </c>
      <c r="B8">
        <v>0.34619999999999995</v>
      </c>
      <c r="C8">
        <v>0.44549999999999995</v>
      </c>
      <c r="D8">
        <v>1.49E-2</v>
      </c>
      <c r="E8">
        <v>4.8900000000000103E-2</v>
      </c>
      <c r="F8">
        <v>5.4900000000000004E-2</v>
      </c>
      <c r="G8">
        <v>8.9600000000000013E-2</v>
      </c>
      <c r="H8">
        <v>0.43579999999999997</v>
      </c>
      <c r="I8">
        <v>0.52649999999999997</v>
      </c>
      <c r="J8">
        <v>3.7700000000000101E-2</v>
      </c>
    </row>
    <row r="9" spans="1:10" x14ac:dyDescent="0.3">
      <c r="A9">
        <v>2016</v>
      </c>
      <c r="B9">
        <v>0.44590000000000002</v>
      </c>
      <c r="C9">
        <v>0.38890000000000002</v>
      </c>
      <c r="D9">
        <v>6.1999999999999998E-3</v>
      </c>
      <c r="E9">
        <v>0.14609999999999979</v>
      </c>
      <c r="F9">
        <v>1.29E-2</v>
      </c>
      <c r="H9">
        <v>0.49160000000000004</v>
      </c>
      <c r="I9">
        <v>0.40799999999999997</v>
      </c>
      <c r="J9">
        <v>0.10039999999999978</v>
      </c>
    </row>
    <row r="10" spans="1:10" x14ac:dyDescent="0.3">
      <c r="A10">
        <v>2020</v>
      </c>
      <c r="B10">
        <v>0.45600000000000002</v>
      </c>
      <c r="C10">
        <v>0.40570000000000001</v>
      </c>
      <c r="E10">
        <v>0.13390000000000002</v>
      </c>
      <c r="F10">
        <v>4.4000000000000003E-3</v>
      </c>
      <c r="H10">
        <v>0.47639999999999999</v>
      </c>
      <c r="I10">
        <v>0.41600000000000004</v>
      </c>
      <c r="J10">
        <v>0.1076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0"/>
  <dimension ref="A1:F25"/>
  <sheetViews>
    <sheetView topLeftCell="A14" workbookViewId="0"/>
  </sheetViews>
  <sheetFormatPr baseColWidth="10" defaultColWidth="8.77734375" defaultRowHeight="14.4" x14ac:dyDescent="0.3"/>
  <sheetData>
    <row r="1" spans="1:6" x14ac:dyDescent="0.3">
      <c r="A1" t="s">
        <v>103</v>
      </c>
      <c r="B1" t="s">
        <v>208</v>
      </c>
      <c r="C1" t="s">
        <v>174</v>
      </c>
      <c r="D1" t="s">
        <v>175</v>
      </c>
      <c r="E1" t="s">
        <v>176</v>
      </c>
      <c r="F1" t="s">
        <v>177</v>
      </c>
    </row>
    <row r="2" spans="1:6" x14ac:dyDescent="0.3">
      <c r="A2">
        <v>1996</v>
      </c>
      <c r="B2" t="s">
        <v>178</v>
      </c>
      <c r="C2">
        <v>5.148344486951828E-2</v>
      </c>
      <c r="D2">
        <v>0.20666293799877167</v>
      </c>
      <c r="E2">
        <v>0.72615742683410645</v>
      </c>
      <c r="F2">
        <v>1.5696169808506966E-2</v>
      </c>
    </row>
    <row r="3" spans="1:6" x14ac:dyDescent="0.3">
      <c r="A3">
        <v>1996</v>
      </c>
      <c r="B3" t="s">
        <v>179</v>
      </c>
      <c r="C3">
        <v>3.091968409717083E-2</v>
      </c>
      <c r="D3">
        <v>7.9614244401454926E-2</v>
      </c>
      <c r="E3">
        <v>0.8894660472869873</v>
      </c>
      <c r="F3">
        <v>0</v>
      </c>
    </row>
    <row r="4" spans="1:6" x14ac:dyDescent="0.3">
      <c r="A4">
        <v>1996</v>
      </c>
      <c r="B4" t="s">
        <v>180</v>
      </c>
      <c r="C4">
        <v>0.22678428888320923</v>
      </c>
      <c r="D4">
        <v>0.1475408673286438</v>
      </c>
      <c r="E4">
        <v>0.6128503680229187</v>
      </c>
      <c r="F4">
        <v>1.2824454344809055E-2</v>
      </c>
    </row>
    <row r="5" spans="1:6" x14ac:dyDescent="0.3">
      <c r="A5">
        <v>1996</v>
      </c>
      <c r="B5" t="s">
        <v>181</v>
      </c>
      <c r="C5">
        <v>2.3247623816132545E-2</v>
      </c>
      <c r="D5">
        <v>8.9800134301185608E-2</v>
      </c>
      <c r="E5">
        <v>0.88161587715148926</v>
      </c>
      <c r="F5">
        <v>5.3363651968538761E-3</v>
      </c>
    </row>
    <row r="6" spans="1:6" x14ac:dyDescent="0.3">
      <c r="A6">
        <v>2001</v>
      </c>
      <c r="B6" t="s">
        <v>178</v>
      </c>
      <c r="C6">
        <v>0.19757519662380219</v>
      </c>
      <c r="D6">
        <v>0.12251102924346924</v>
      </c>
      <c r="E6">
        <v>0.55166178941726685</v>
      </c>
      <c r="F6">
        <v>0.12825196981430054</v>
      </c>
    </row>
    <row r="7" spans="1:6" x14ac:dyDescent="0.3">
      <c r="A7">
        <v>2001</v>
      </c>
      <c r="B7" t="s">
        <v>179</v>
      </c>
      <c r="C7">
        <v>5.7944316416978836E-2</v>
      </c>
      <c r="D7">
        <v>5.6166481226682663E-2</v>
      </c>
      <c r="E7">
        <v>0.87617659568786621</v>
      </c>
      <c r="F7">
        <v>9.7125973552465439E-3</v>
      </c>
    </row>
    <row r="8" spans="1:6" x14ac:dyDescent="0.3">
      <c r="A8">
        <v>2001</v>
      </c>
      <c r="B8" t="s">
        <v>180</v>
      </c>
      <c r="C8">
        <v>0.17392192780971527</v>
      </c>
      <c r="D8">
        <v>0.16764567792415619</v>
      </c>
      <c r="E8">
        <v>0.64672666788101196</v>
      </c>
      <c r="F8">
        <v>1.1705720797181129E-2</v>
      </c>
    </row>
    <row r="9" spans="1:6" x14ac:dyDescent="0.3">
      <c r="A9">
        <v>2001</v>
      </c>
      <c r="B9" t="s">
        <v>181</v>
      </c>
      <c r="C9">
        <v>5.9650849550962448E-2</v>
      </c>
      <c r="D9">
        <v>7.9212531447410583E-2</v>
      </c>
      <c r="E9">
        <v>0.84609603881835938</v>
      </c>
      <c r="F9">
        <v>1.5040579251945019E-2</v>
      </c>
    </row>
    <row r="10" spans="1:6" x14ac:dyDescent="0.3">
      <c r="A10">
        <v>2004</v>
      </c>
      <c r="B10" t="s">
        <v>178</v>
      </c>
    </row>
    <row r="11" spans="1:6" x14ac:dyDescent="0.3">
      <c r="A11">
        <v>2004</v>
      </c>
      <c r="B11" t="s">
        <v>179</v>
      </c>
    </row>
    <row r="12" spans="1:6" x14ac:dyDescent="0.3">
      <c r="A12">
        <v>2004</v>
      </c>
      <c r="B12" t="s">
        <v>180</v>
      </c>
    </row>
    <row r="13" spans="1:6" x14ac:dyDescent="0.3">
      <c r="A13">
        <v>2004</v>
      </c>
      <c r="B13" t="s">
        <v>181</v>
      </c>
    </row>
    <row r="14" spans="1:6" x14ac:dyDescent="0.3">
      <c r="A14">
        <v>2008</v>
      </c>
      <c r="B14" t="s">
        <v>178</v>
      </c>
      <c r="C14">
        <v>0.23677468299865723</v>
      </c>
      <c r="D14">
        <v>3.7604320794343948E-2</v>
      </c>
      <c r="E14">
        <v>0.53535610437393188</v>
      </c>
      <c r="F14">
        <v>0.19026489555835724</v>
      </c>
    </row>
    <row r="15" spans="1:6" x14ac:dyDescent="0.3">
      <c r="A15">
        <v>2008</v>
      </c>
      <c r="B15" t="s">
        <v>179</v>
      </c>
      <c r="C15">
        <v>0.11693444848060608</v>
      </c>
      <c r="D15">
        <v>4.9247805029153824E-2</v>
      </c>
      <c r="E15">
        <v>0.82038843631744385</v>
      </c>
      <c r="F15">
        <v>1.3429314829409122E-2</v>
      </c>
    </row>
    <row r="16" spans="1:6" x14ac:dyDescent="0.3">
      <c r="A16">
        <v>2008</v>
      </c>
      <c r="B16" t="s">
        <v>180</v>
      </c>
      <c r="C16">
        <v>0.15752552449703217</v>
      </c>
      <c r="D16">
        <v>0.16783513128757477</v>
      </c>
      <c r="E16">
        <v>0.63408267498016357</v>
      </c>
      <c r="F16">
        <v>4.0556654334068298E-2</v>
      </c>
    </row>
    <row r="17" spans="1:6" x14ac:dyDescent="0.3">
      <c r="A17">
        <v>2008</v>
      </c>
      <c r="B17" t="s">
        <v>181</v>
      </c>
      <c r="C17">
        <v>8.3056621253490448E-2</v>
      </c>
      <c r="D17">
        <v>7.2971999645233154E-2</v>
      </c>
      <c r="E17">
        <v>0.82992804050445557</v>
      </c>
      <c r="F17">
        <v>1.4043359085917473E-2</v>
      </c>
    </row>
    <row r="18" spans="1:6" x14ac:dyDescent="0.3">
      <c r="A18">
        <v>2012</v>
      </c>
      <c r="B18" t="s">
        <v>178</v>
      </c>
      <c r="C18">
        <v>0.10691054165363312</v>
      </c>
      <c r="D18">
        <v>0.18418873846530914</v>
      </c>
      <c r="E18">
        <v>0.60507529973983765</v>
      </c>
      <c r="F18">
        <v>0.1038253977894783</v>
      </c>
    </row>
    <row r="19" spans="1:6" x14ac:dyDescent="0.3">
      <c r="A19">
        <v>2012</v>
      </c>
      <c r="B19" t="s">
        <v>179</v>
      </c>
      <c r="C19">
        <v>5.2812341600656509E-2</v>
      </c>
      <c r="D19">
        <v>5.3753800690174103E-2</v>
      </c>
      <c r="E19">
        <v>0.88700872659683228</v>
      </c>
      <c r="F19">
        <v>6.4251245930790901E-3</v>
      </c>
    </row>
    <row r="20" spans="1:6" x14ac:dyDescent="0.3">
      <c r="A20">
        <v>2012</v>
      </c>
      <c r="B20" t="s">
        <v>180</v>
      </c>
      <c r="C20">
        <v>0.19682022929191589</v>
      </c>
      <c r="D20">
        <v>0.14114266633987427</v>
      </c>
      <c r="E20">
        <v>0.64157772064208984</v>
      </c>
      <c r="F20">
        <v>2.0459407940506935E-2</v>
      </c>
    </row>
    <row r="21" spans="1:6" x14ac:dyDescent="0.3">
      <c r="A21">
        <v>2012</v>
      </c>
      <c r="B21" t="s">
        <v>181</v>
      </c>
      <c r="C21">
        <v>5.7511270046234131E-2</v>
      </c>
      <c r="D21">
        <v>8.166850358247757E-2</v>
      </c>
      <c r="E21">
        <v>0.84392929077148438</v>
      </c>
      <c r="F21">
        <v>1.6890937462449074E-2</v>
      </c>
    </row>
    <row r="22" spans="1:6" x14ac:dyDescent="0.3">
      <c r="A22">
        <v>2016</v>
      </c>
      <c r="B22" t="s">
        <v>178</v>
      </c>
      <c r="C22">
        <v>0.21066451072692871</v>
      </c>
      <c r="D22">
        <v>2.6661276817321777E-2</v>
      </c>
      <c r="E22">
        <v>0.51070308685302734</v>
      </c>
      <c r="F22">
        <v>0.25197115540504456</v>
      </c>
    </row>
    <row r="23" spans="1:6" x14ac:dyDescent="0.3">
      <c r="A23">
        <v>2016</v>
      </c>
      <c r="B23" t="s">
        <v>179</v>
      </c>
      <c r="C23">
        <v>7.9841293394565582E-2</v>
      </c>
      <c r="D23">
        <v>5.1773075014352798E-2</v>
      </c>
      <c r="E23">
        <v>0.8498462438583374</v>
      </c>
      <c r="F23">
        <v>1.853938028216362E-2</v>
      </c>
    </row>
    <row r="24" spans="1:6" x14ac:dyDescent="0.3">
      <c r="A24">
        <v>2016</v>
      </c>
      <c r="B24" t="s">
        <v>180</v>
      </c>
      <c r="C24">
        <v>0.20998518168926239</v>
      </c>
      <c r="D24">
        <v>0.1578633189201355</v>
      </c>
      <c r="E24">
        <v>0.60551339387893677</v>
      </c>
      <c r="F24">
        <v>2.6638124138116837E-2</v>
      </c>
    </row>
    <row r="25" spans="1:6" x14ac:dyDescent="0.3">
      <c r="A25">
        <v>2016</v>
      </c>
      <c r="B25" t="s">
        <v>181</v>
      </c>
      <c r="C25">
        <v>4.6326670795679092E-2</v>
      </c>
      <c r="D25">
        <v>9.0529866516590118E-2</v>
      </c>
      <c r="E25">
        <v>0.84377777576446533</v>
      </c>
      <c r="F25">
        <v>1.9365675747394562E-2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
  <dimension ref="A1:G59"/>
  <sheetViews>
    <sheetView workbookViewId="0"/>
  </sheetViews>
  <sheetFormatPr baseColWidth="10" defaultColWidth="8.77734375" defaultRowHeight="14.4" x14ac:dyDescent="0.3"/>
  <sheetData>
    <row r="1" spans="1:7" x14ac:dyDescent="0.3">
      <c r="A1" t="s">
        <v>269</v>
      </c>
      <c r="B1" t="s">
        <v>282</v>
      </c>
      <c r="C1" t="s">
        <v>323</v>
      </c>
      <c r="D1" t="s">
        <v>357</v>
      </c>
      <c r="E1" t="s">
        <v>385</v>
      </c>
      <c r="F1" t="s">
        <v>412</v>
      </c>
      <c r="G1" t="s">
        <v>435</v>
      </c>
    </row>
    <row r="2" spans="1:7" x14ac:dyDescent="0.3">
      <c r="A2" t="s">
        <v>270</v>
      </c>
      <c r="B2" t="s">
        <v>283</v>
      </c>
      <c r="C2" t="s">
        <v>324</v>
      </c>
      <c r="D2" t="s">
        <v>358</v>
      </c>
      <c r="E2" t="s">
        <v>386</v>
      </c>
      <c r="F2" t="s">
        <v>413</v>
      </c>
      <c r="G2" t="s">
        <v>436</v>
      </c>
    </row>
    <row r="3" spans="1:7" x14ac:dyDescent="0.3">
      <c r="A3" t="s">
        <v>270</v>
      </c>
      <c r="B3" t="s">
        <v>171</v>
      </c>
      <c r="C3" t="s">
        <v>172</v>
      </c>
      <c r="D3" t="s">
        <v>173</v>
      </c>
      <c r="E3" t="s">
        <v>126</v>
      </c>
      <c r="F3" t="s">
        <v>127</v>
      </c>
      <c r="G3" t="s">
        <v>437</v>
      </c>
    </row>
    <row r="4" spans="1:7" x14ac:dyDescent="0.3">
      <c r="A4" t="s">
        <v>167</v>
      </c>
      <c r="B4" t="s">
        <v>284</v>
      </c>
      <c r="C4" t="s">
        <v>284</v>
      </c>
      <c r="D4" t="s">
        <v>284</v>
      </c>
      <c r="E4" t="s">
        <v>284</v>
      </c>
      <c r="F4" t="s">
        <v>284</v>
      </c>
      <c r="G4" t="s">
        <v>284</v>
      </c>
    </row>
    <row r="5" spans="1:7" x14ac:dyDescent="0.3">
      <c r="A5" t="s">
        <v>270</v>
      </c>
      <c r="B5" t="s">
        <v>285</v>
      </c>
      <c r="C5" t="s">
        <v>285</v>
      </c>
      <c r="D5" t="s">
        <v>285</v>
      </c>
      <c r="E5" t="s">
        <v>285</v>
      </c>
      <c r="F5" t="s">
        <v>285</v>
      </c>
      <c r="G5" t="s">
        <v>285</v>
      </c>
    </row>
    <row r="6" spans="1:7" x14ac:dyDescent="0.3">
      <c r="A6" t="s">
        <v>168</v>
      </c>
      <c r="B6" t="s">
        <v>286</v>
      </c>
      <c r="C6" t="s">
        <v>325</v>
      </c>
      <c r="D6" t="s">
        <v>359</v>
      </c>
      <c r="E6" t="s">
        <v>387</v>
      </c>
      <c r="F6" t="s">
        <v>414</v>
      </c>
      <c r="G6" t="s">
        <v>438</v>
      </c>
    </row>
    <row r="7" spans="1:7" x14ac:dyDescent="0.3">
      <c r="A7" t="s">
        <v>270</v>
      </c>
      <c r="B7" t="s">
        <v>287</v>
      </c>
      <c r="C7" t="s">
        <v>287</v>
      </c>
      <c r="D7" t="s">
        <v>298</v>
      </c>
      <c r="E7" t="s">
        <v>336</v>
      </c>
      <c r="F7" t="s">
        <v>350</v>
      </c>
      <c r="G7" t="s">
        <v>439</v>
      </c>
    </row>
    <row r="8" spans="1:7" x14ac:dyDescent="0.3">
      <c r="A8" t="s">
        <v>169</v>
      </c>
      <c r="B8" t="s">
        <v>288</v>
      </c>
      <c r="C8" t="s">
        <v>326</v>
      </c>
      <c r="D8" t="s">
        <v>360</v>
      </c>
      <c r="E8" t="s">
        <v>388</v>
      </c>
      <c r="F8" t="s">
        <v>415</v>
      </c>
      <c r="G8" t="s">
        <v>440</v>
      </c>
    </row>
    <row r="9" spans="1:7" x14ac:dyDescent="0.3">
      <c r="A9" t="s">
        <v>270</v>
      </c>
      <c r="B9" t="s">
        <v>289</v>
      </c>
      <c r="C9" t="s">
        <v>327</v>
      </c>
      <c r="D9" t="s">
        <v>307</v>
      </c>
      <c r="E9" t="s">
        <v>298</v>
      </c>
      <c r="F9" t="s">
        <v>287</v>
      </c>
      <c r="G9" t="s">
        <v>439</v>
      </c>
    </row>
    <row r="10" spans="1:7" x14ac:dyDescent="0.3">
      <c r="A10" t="s">
        <v>170</v>
      </c>
      <c r="B10" t="s">
        <v>290</v>
      </c>
      <c r="C10" t="s">
        <v>328</v>
      </c>
      <c r="D10" t="s">
        <v>361</v>
      </c>
      <c r="E10" t="s">
        <v>389</v>
      </c>
      <c r="F10" t="s">
        <v>416</v>
      </c>
      <c r="G10" t="s">
        <v>441</v>
      </c>
    </row>
    <row r="11" spans="1:7" x14ac:dyDescent="0.3">
      <c r="A11" t="s">
        <v>270</v>
      </c>
      <c r="B11" t="s">
        <v>291</v>
      </c>
      <c r="C11" t="s">
        <v>329</v>
      </c>
      <c r="D11" t="s">
        <v>362</v>
      </c>
      <c r="E11" t="s">
        <v>390</v>
      </c>
      <c r="F11" t="s">
        <v>417</v>
      </c>
      <c r="G11" t="s">
        <v>298</v>
      </c>
    </row>
    <row r="12" spans="1:7" x14ac:dyDescent="0.3">
      <c r="A12" t="s">
        <v>163</v>
      </c>
      <c r="B12" t="s">
        <v>284</v>
      </c>
      <c r="C12" t="s">
        <v>284</v>
      </c>
      <c r="D12" t="s">
        <v>284</v>
      </c>
      <c r="E12" t="s">
        <v>284</v>
      </c>
      <c r="F12" t="s">
        <v>284</v>
      </c>
      <c r="G12" t="s">
        <v>284</v>
      </c>
    </row>
    <row r="13" spans="1:7" x14ac:dyDescent="0.3">
      <c r="A13" t="s">
        <v>270</v>
      </c>
      <c r="B13" t="s">
        <v>285</v>
      </c>
      <c r="C13" t="s">
        <v>285</v>
      </c>
      <c r="D13" t="s">
        <v>285</v>
      </c>
      <c r="E13" t="s">
        <v>285</v>
      </c>
      <c r="F13" t="s">
        <v>285</v>
      </c>
      <c r="G13" t="s">
        <v>285</v>
      </c>
    </row>
    <row r="14" spans="1:7" x14ac:dyDescent="0.3">
      <c r="A14" t="s">
        <v>164</v>
      </c>
      <c r="B14" t="s">
        <v>292</v>
      </c>
      <c r="C14" t="s">
        <v>330</v>
      </c>
      <c r="D14" t="s">
        <v>363</v>
      </c>
      <c r="E14" t="s">
        <v>391</v>
      </c>
      <c r="F14" t="s">
        <v>418</v>
      </c>
      <c r="G14" t="s">
        <v>442</v>
      </c>
    </row>
    <row r="15" spans="1:7" x14ac:dyDescent="0.3">
      <c r="A15" t="s">
        <v>270</v>
      </c>
      <c r="B15" t="s">
        <v>293</v>
      </c>
      <c r="C15" t="s">
        <v>331</v>
      </c>
      <c r="D15" t="s">
        <v>296</v>
      </c>
      <c r="E15" t="s">
        <v>392</v>
      </c>
      <c r="F15" t="s">
        <v>419</v>
      </c>
      <c r="G15" t="s">
        <v>369</v>
      </c>
    </row>
    <row r="16" spans="1:7" x14ac:dyDescent="0.3">
      <c r="A16" t="s">
        <v>165</v>
      </c>
      <c r="B16" t="s">
        <v>294</v>
      </c>
      <c r="C16" t="s">
        <v>332</v>
      </c>
      <c r="D16" t="s">
        <v>364</v>
      </c>
      <c r="E16" t="s">
        <v>393</v>
      </c>
      <c r="F16" t="s">
        <v>420</v>
      </c>
      <c r="G16" t="s">
        <v>443</v>
      </c>
    </row>
    <row r="17" spans="1:7" x14ac:dyDescent="0.3">
      <c r="A17" t="s">
        <v>270</v>
      </c>
      <c r="B17" t="s">
        <v>295</v>
      </c>
      <c r="C17" t="s">
        <v>289</v>
      </c>
      <c r="D17" t="s">
        <v>295</v>
      </c>
      <c r="E17" t="s">
        <v>394</v>
      </c>
      <c r="F17" t="s">
        <v>411</v>
      </c>
      <c r="G17" t="s">
        <v>310</v>
      </c>
    </row>
    <row r="18" spans="1:7" x14ac:dyDescent="0.3">
      <c r="A18" t="s">
        <v>166</v>
      </c>
      <c r="B18" t="s">
        <v>294</v>
      </c>
      <c r="C18" t="s">
        <v>333</v>
      </c>
      <c r="D18" t="s">
        <v>365</v>
      </c>
      <c r="E18" t="s">
        <v>395</v>
      </c>
      <c r="F18" t="s">
        <v>421</v>
      </c>
      <c r="G18" t="s">
        <v>444</v>
      </c>
    </row>
    <row r="19" spans="1:7" x14ac:dyDescent="0.3">
      <c r="A19" t="s">
        <v>270</v>
      </c>
      <c r="B19" t="s">
        <v>296</v>
      </c>
      <c r="C19" t="s">
        <v>334</v>
      </c>
      <c r="D19" t="s">
        <v>296</v>
      </c>
      <c r="E19" t="s">
        <v>396</v>
      </c>
      <c r="F19" t="s">
        <v>417</v>
      </c>
      <c r="G19" t="s">
        <v>367</v>
      </c>
    </row>
    <row r="20" spans="1:7" x14ac:dyDescent="0.3">
      <c r="A20" t="s">
        <v>271</v>
      </c>
      <c r="B20" t="s">
        <v>284</v>
      </c>
      <c r="C20" t="s">
        <v>284</v>
      </c>
      <c r="D20" t="s">
        <v>284</v>
      </c>
      <c r="E20" t="s">
        <v>284</v>
      </c>
      <c r="F20" t="s">
        <v>284</v>
      </c>
      <c r="G20" t="s">
        <v>284</v>
      </c>
    </row>
    <row r="21" spans="1:7" x14ac:dyDescent="0.3">
      <c r="A21" t="s">
        <v>270</v>
      </c>
      <c r="B21" t="s">
        <v>285</v>
      </c>
      <c r="C21" t="s">
        <v>285</v>
      </c>
      <c r="D21" t="s">
        <v>285</v>
      </c>
      <c r="E21" t="s">
        <v>285</v>
      </c>
      <c r="F21" t="s">
        <v>285</v>
      </c>
      <c r="G21" t="s">
        <v>285</v>
      </c>
    </row>
    <row r="22" spans="1:7" x14ac:dyDescent="0.3">
      <c r="A22" t="s">
        <v>272</v>
      </c>
      <c r="B22" t="s">
        <v>297</v>
      </c>
      <c r="C22" t="s">
        <v>335</v>
      </c>
      <c r="D22" t="s">
        <v>284</v>
      </c>
      <c r="E22" t="s">
        <v>397</v>
      </c>
      <c r="F22" t="s">
        <v>422</v>
      </c>
      <c r="G22" t="s">
        <v>284</v>
      </c>
    </row>
    <row r="23" spans="1:7" x14ac:dyDescent="0.3">
      <c r="A23" t="s">
        <v>270</v>
      </c>
      <c r="B23" t="s">
        <v>298</v>
      </c>
      <c r="C23" t="s">
        <v>336</v>
      </c>
      <c r="D23" t="s">
        <v>346</v>
      </c>
      <c r="E23" t="s">
        <v>298</v>
      </c>
      <c r="F23" t="s">
        <v>291</v>
      </c>
      <c r="G23" t="s">
        <v>445</v>
      </c>
    </row>
    <row r="24" spans="1:7" x14ac:dyDescent="0.3">
      <c r="A24" t="s">
        <v>273</v>
      </c>
      <c r="B24" t="s">
        <v>299</v>
      </c>
      <c r="C24" t="s">
        <v>337</v>
      </c>
      <c r="D24" t="s">
        <v>366</v>
      </c>
      <c r="E24" t="s">
        <v>398</v>
      </c>
      <c r="F24" t="s">
        <v>423</v>
      </c>
      <c r="G24" t="s">
        <v>446</v>
      </c>
    </row>
    <row r="25" spans="1:7" x14ac:dyDescent="0.3">
      <c r="A25" t="s">
        <v>270</v>
      </c>
      <c r="B25" t="s">
        <v>300</v>
      </c>
      <c r="C25" t="s">
        <v>338</v>
      </c>
      <c r="D25" t="s">
        <v>367</v>
      </c>
      <c r="E25" t="s">
        <v>298</v>
      </c>
      <c r="F25" t="s">
        <v>287</v>
      </c>
      <c r="G25" t="s">
        <v>447</v>
      </c>
    </row>
    <row r="26" spans="1:7" x14ac:dyDescent="0.3">
      <c r="A26" t="s">
        <v>274</v>
      </c>
      <c r="B26" t="s">
        <v>301</v>
      </c>
      <c r="C26" t="s">
        <v>339</v>
      </c>
      <c r="D26" t="s">
        <v>368</v>
      </c>
      <c r="E26" t="s">
        <v>399</v>
      </c>
      <c r="F26" t="s">
        <v>401</v>
      </c>
      <c r="G26" t="s">
        <v>448</v>
      </c>
    </row>
    <row r="27" spans="1:7" x14ac:dyDescent="0.3">
      <c r="A27" t="s">
        <v>270</v>
      </c>
      <c r="B27" t="s">
        <v>291</v>
      </c>
      <c r="C27" t="s">
        <v>338</v>
      </c>
      <c r="D27" t="s">
        <v>369</v>
      </c>
      <c r="E27" t="s">
        <v>336</v>
      </c>
      <c r="F27" t="s">
        <v>424</v>
      </c>
      <c r="G27" t="s">
        <v>439</v>
      </c>
    </row>
    <row r="28" spans="1:7" x14ac:dyDescent="0.3">
      <c r="A28" t="s">
        <v>275</v>
      </c>
      <c r="B28" t="s">
        <v>302</v>
      </c>
      <c r="C28" t="s">
        <v>299</v>
      </c>
      <c r="D28" t="s">
        <v>370</v>
      </c>
      <c r="E28" t="s">
        <v>400</v>
      </c>
      <c r="F28" t="s">
        <v>425</v>
      </c>
      <c r="G28" t="s">
        <v>449</v>
      </c>
    </row>
    <row r="29" spans="1:7" x14ac:dyDescent="0.3">
      <c r="A29" t="s">
        <v>270</v>
      </c>
      <c r="B29" t="s">
        <v>287</v>
      </c>
      <c r="C29" t="s">
        <v>327</v>
      </c>
      <c r="D29" t="s">
        <v>371</v>
      </c>
      <c r="E29" t="s">
        <v>300</v>
      </c>
      <c r="F29" t="s">
        <v>424</v>
      </c>
      <c r="G29" t="s">
        <v>450</v>
      </c>
    </row>
    <row r="30" spans="1:7" x14ac:dyDescent="0.3">
      <c r="A30" t="s">
        <v>25</v>
      </c>
      <c r="B30" t="s">
        <v>284</v>
      </c>
      <c r="C30" t="s">
        <v>284</v>
      </c>
      <c r="D30" t="s">
        <v>284</v>
      </c>
      <c r="E30" t="s">
        <v>284</v>
      </c>
      <c r="F30" t="s">
        <v>284</v>
      </c>
      <c r="G30" t="s">
        <v>284</v>
      </c>
    </row>
    <row r="31" spans="1:7" x14ac:dyDescent="0.3">
      <c r="A31" t="s">
        <v>270</v>
      </c>
      <c r="B31" t="s">
        <v>285</v>
      </c>
      <c r="C31" t="s">
        <v>285</v>
      </c>
      <c r="D31" t="s">
        <v>285</v>
      </c>
      <c r="E31" t="s">
        <v>285</v>
      </c>
      <c r="F31" t="s">
        <v>285</v>
      </c>
      <c r="G31" t="s">
        <v>285</v>
      </c>
    </row>
    <row r="32" spans="1:7" x14ac:dyDescent="0.3">
      <c r="A32" t="s">
        <v>26</v>
      </c>
      <c r="B32" t="s">
        <v>303</v>
      </c>
      <c r="C32" t="s">
        <v>340</v>
      </c>
      <c r="D32" t="s">
        <v>372</v>
      </c>
      <c r="E32" t="s">
        <v>401</v>
      </c>
      <c r="F32" t="s">
        <v>426</v>
      </c>
      <c r="G32" t="s">
        <v>451</v>
      </c>
    </row>
    <row r="33" spans="1:7" x14ac:dyDescent="0.3">
      <c r="A33" t="s">
        <v>270</v>
      </c>
      <c r="B33" t="s">
        <v>298</v>
      </c>
      <c r="C33" t="s">
        <v>307</v>
      </c>
      <c r="D33" t="s">
        <v>343</v>
      </c>
      <c r="E33" t="s">
        <v>307</v>
      </c>
      <c r="F33" t="s">
        <v>291</v>
      </c>
      <c r="G33" t="s">
        <v>445</v>
      </c>
    </row>
    <row r="34" spans="1:7" x14ac:dyDescent="0.3">
      <c r="A34" t="s">
        <v>27</v>
      </c>
      <c r="B34" t="s">
        <v>304</v>
      </c>
      <c r="C34" t="s">
        <v>341</v>
      </c>
      <c r="D34" t="s">
        <v>373</v>
      </c>
      <c r="E34" t="s">
        <v>309</v>
      </c>
      <c r="F34" t="s">
        <v>427</v>
      </c>
      <c r="G34" t="s">
        <v>452</v>
      </c>
    </row>
    <row r="35" spans="1:7" x14ac:dyDescent="0.3">
      <c r="A35" t="s">
        <v>270</v>
      </c>
      <c r="B35" t="s">
        <v>305</v>
      </c>
      <c r="C35" t="s">
        <v>334</v>
      </c>
      <c r="D35" t="s">
        <v>338</v>
      </c>
      <c r="E35" t="s">
        <v>327</v>
      </c>
      <c r="F35" t="s">
        <v>348</v>
      </c>
      <c r="G35" t="s">
        <v>377</v>
      </c>
    </row>
    <row r="36" spans="1:7" x14ac:dyDescent="0.3">
      <c r="A36" t="s">
        <v>465</v>
      </c>
      <c r="B36" t="s">
        <v>284</v>
      </c>
      <c r="C36" t="s">
        <v>284</v>
      </c>
      <c r="D36" t="s">
        <v>284</v>
      </c>
      <c r="E36" t="s">
        <v>284</v>
      </c>
      <c r="F36" t="s">
        <v>284</v>
      </c>
      <c r="G36" t="s">
        <v>284</v>
      </c>
    </row>
    <row r="37" spans="1:7" x14ac:dyDescent="0.3">
      <c r="A37" t="s">
        <v>270</v>
      </c>
      <c r="B37" t="s">
        <v>285</v>
      </c>
      <c r="C37" t="s">
        <v>285</v>
      </c>
      <c r="D37" t="s">
        <v>285</v>
      </c>
      <c r="E37" t="s">
        <v>285</v>
      </c>
      <c r="F37" t="s">
        <v>285</v>
      </c>
      <c r="G37" t="s">
        <v>285</v>
      </c>
    </row>
    <row r="38" spans="1:7" x14ac:dyDescent="0.3">
      <c r="A38" t="s">
        <v>466</v>
      </c>
      <c r="B38" t="s">
        <v>306</v>
      </c>
      <c r="C38" t="s">
        <v>342</v>
      </c>
      <c r="D38" t="s">
        <v>374</v>
      </c>
      <c r="E38" t="s">
        <v>402</v>
      </c>
      <c r="F38" t="s">
        <v>428</v>
      </c>
      <c r="G38" t="s">
        <v>453</v>
      </c>
    </row>
    <row r="39" spans="1:7" x14ac:dyDescent="0.3">
      <c r="A39" t="s">
        <v>270</v>
      </c>
      <c r="B39" t="s">
        <v>307</v>
      </c>
      <c r="C39" t="s">
        <v>343</v>
      </c>
      <c r="D39" t="s">
        <v>310</v>
      </c>
      <c r="E39" t="s">
        <v>367</v>
      </c>
      <c r="F39" t="s">
        <v>338</v>
      </c>
      <c r="G39" t="s">
        <v>454</v>
      </c>
    </row>
    <row r="40" spans="1:7" x14ac:dyDescent="0.3">
      <c r="A40" t="s">
        <v>24</v>
      </c>
      <c r="B40" t="s">
        <v>308</v>
      </c>
      <c r="C40" t="s">
        <v>344</v>
      </c>
      <c r="D40" t="s">
        <v>375</v>
      </c>
      <c r="E40" t="s">
        <v>349</v>
      </c>
      <c r="F40" t="s">
        <v>429</v>
      </c>
      <c r="G40" t="s">
        <v>455</v>
      </c>
    </row>
    <row r="41" spans="1:7" x14ac:dyDescent="0.3">
      <c r="A41" t="s">
        <v>270</v>
      </c>
      <c r="B41" t="s">
        <v>289</v>
      </c>
      <c r="C41" t="s">
        <v>345</v>
      </c>
      <c r="D41" t="s">
        <v>371</v>
      </c>
      <c r="E41" t="s">
        <v>327</v>
      </c>
      <c r="F41" t="s">
        <v>305</v>
      </c>
      <c r="G41" t="s">
        <v>377</v>
      </c>
    </row>
    <row r="42" spans="1:7" x14ac:dyDescent="0.3">
      <c r="A42" t="s">
        <v>276</v>
      </c>
      <c r="B42" t="s">
        <v>309</v>
      </c>
      <c r="C42" t="s">
        <v>299</v>
      </c>
      <c r="D42" t="s">
        <v>376</v>
      </c>
      <c r="E42" t="s">
        <v>403</v>
      </c>
      <c r="F42" t="s">
        <v>430</v>
      </c>
      <c r="G42" t="s">
        <v>456</v>
      </c>
    </row>
    <row r="43" spans="1:7" x14ac:dyDescent="0.3">
      <c r="A43" t="s">
        <v>270</v>
      </c>
      <c r="B43" t="s">
        <v>310</v>
      </c>
      <c r="C43" t="s">
        <v>346</v>
      </c>
      <c r="D43" t="s">
        <v>377</v>
      </c>
      <c r="E43" t="s">
        <v>404</v>
      </c>
      <c r="F43" t="s">
        <v>369</v>
      </c>
      <c r="G43" t="s">
        <v>457</v>
      </c>
    </row>
    <row r="44" spans="1:7" x14ac:dyDescent="0.3">
      <c r="A44" t="s">
        <v>124</v>
      </c>
      <c r="B44" t="s">
        <v>284</v>
      </c>
      <c r="C44" t="s">
        <v>284</v>
      </c>
      <c r="D44" t="s">
        <v>284</v>
      </c>
      <c r="E44" t="s">
        <v>284</v>
      </c>
      <c r="F44" t="s">
        <v>284</v>
      </c>
      <c r="G44" t="s">
        <v>284</v>
      </c>
    </row>
    <row r="45" spans="1:7" x14ac:dyDescent="0.3">
      <c r="A45" t="s">
        <v>270</v>
      </c>
      <c r="B45" t="s">
        <v>285</v>
      </c>
      <c r="C45" t="s">
        <v>285</v>
      </c>
      <c r="D45" t="s">
        <v>285</v>
      </c>
      <c r="E45" t="s">
        <v>285</v>
      </c>
      <c r="F45" t="s">
        <v>285</v>
      </c>
      <c r="G45" t="s">
        <v>285</v>
      </c>
    </row>
    <row r="46" spans="1:7" x14ac:dyDescent="0.3">
      <c r="A46" t="s">
        <v>467</v>
      </c>
      <c r="B46" t="s">
        <v>311</v>
      </c>
      <c r="C46" t="s">
        <v>347</v>
      </c>
      <c r="D46" t="s">
        <v>378</v>
      </c>
      <c r="E46" t="s">
        <v>405</v>
      </c>
      <c r="F46" t="s">
        <v>431</v>
      </c>
      <c r="G46" t="s">
        <v>451</v>
      </c>
    </row>
    <row r="47" spans="1:7" x14ac:dyDescent="0.3">
      <c r="A47" t="s">
        <v>270</v>
      </c>
      <c r="B47" t="s">
        <v>312</v>
      </c>
      <c r="C47" t="s">
        <v>348</v>
      </c>
      <c r="D47" t="s">
        <v>287</v>
      </c>
      <c r="E47" t="s">
        <v>371</v>
      </c>
      <c r="F47" t="s">
        <v>334</v>
      </c>
      <c r="G47" t="s">
        <v>404</v>
      </c>
    </row>
    <row r="48" spans="1:7" x14ac:dyDescent="0.3">
      <c r="A48" t="s">
        <v>468</v>
      </c>
      <c r="B48" t="s">
        <v>313</v>
      </c>
      <c r="C48" t="s">
        <v>349</v>
      </c>
      <c r="D48" t="s">
        <v>337</v>
      </c>
      <c r="E48" t="s">
        <v>406</v>
      </c>
      <c r="F48" t="s">
        <v>306</v>
      </c>
      <c r="G48" t="s">
        <v>458</v>
      </c>
    </row>
    <row r="49" spans="1:7" x14ac:dyDescent="0.3">
      <c r="A49" t="s">
        <v>270</v>
      </c>
      <c r="B49" t="s">
        <v>314</v>
      </c>
      <c r="C49" t="s">
        <v>350</v>
      </c>
      <c r="D49" t="s">
        <v>291</v>
      </c>
      <c r="E49" t="s">
        <v>307</v>
      </c>
      <c r="F49" t="s">
        <v>338</v>
      </c>
      <c r="G49" t="s">
        <v>377</v>
      </c>
    </row>
    <row r="50" spans="1:7" x14ac:dyDescent="0.3">
      <c r="A50" t="s">
        <v>121</v>
      </c>
      <c r="B50" t="s">
        <v>297</v>
      </c>
      <c r="C50" t="s">
        <v>351</v>
      </c>
      <c r="D50" t="s">
        <v>379</v>
      </c>
      <c r="E50" t="s">
        <v>407</v>
      </c>
      <c r="F50" t="s">
        <v>370</v>
      </c>
      <c r="G50" t="s">
        <v>459</v>
      </c>
    </row>
    <row r="51" spans="1:7" x14ac:dyDescent="0.3">
      <c r="A51" t="s">
        <v>270</v>
      </c>
      <c r="B51" t="s">
        <v>315</v>
      </c>
      <c r="C51" t="s">
        <v>317</v>
      </c>
      <c r="D51" t="s">
        <v>346</v>
      </c>
      <c r="E51" t="s">
        <v>310</v>
      </c>
      <c r="F51" t="s">
        <v>298</v>
      </c>
      <c r="G51" t="s">
        <v>454</v>
      </c>
    </row>
    <row r="52" spans="1:7" x14ac:dyDescent="0.3">
      <c r="A52" t="s">
        <v>277</v>
      </c>
      <c r="B52" t="s">
        <v>316</v>
      </c>
      <c r="C52" t="s">
        <v>352</v>
      </c>
      <c r="D52" t="s">
        <v>380</v>
      </c>
      <c r="E52" t="s">
        <v>408</v>
      </c>
      <c r="F52" t="s">
        <v>432</v>
      </c>
      <c r="G52" t="s">
        <v>460</v>
      </c>
    </row>
    <row r="53" spans="1:7" x14ac:dyDescent="0.3">
      <c r="A53" t="s">
        <v>270</v>
      </c>
      <c r="B53" t="s">
        <v>317</v>
      </c>
      <c r="C53" t="s">
        <v>315</v>
      </c>
      <c r="D53" t="s">
        <v>381</v>
      </c>
      <c r="E53" t="s">
        <v>381</v>
      </c>
      <c r="F53" t="s">
        <v>315</v>
      </c>
      <c r="G53" t="s">
        <v>461</v>
      </c>
    </row>
    <row r="54" spans="1:7" x14ac:dyDescent="0.3">
      <c r="A54" t="s">
        <v>278</v>
      </c>
      <c r="B54" t="s">
        <v>318</v>
      </c>
      <c r="C54" t="s">
        <v>353</v>
      </c>
      <c r="D54" t="s">
        <v>337</v>
      </c>
      <c r="E54" t="s">
        <v>409</v>
      </c>
      <c r="F54" t="s">
        <v>299</v>
      </c>
      <c r="G54" t="s">
        <v>366</v>
      </c>
    </row>
    <row r="55" spans="1:7" x14ac:dyDescent="0.3">
      <c r="A55" t="s">
        <v>270</v>
      </c>
      <c r="B55" t="s">
        <v>319</v>
      </c>
      <c r="C55" t="s">
        <v>343</v>
      </c>
      <c r="D55" t="s">
        <v>367</v>
      </c>
      <c r="E55" t="s">
        <v>310</v>
      </c>
      <c r="F55" t="s">
        <v>298</v>
      </c>
      <c r="G55" t="s">
        <v>454</v>
      </c>
    </row>
    <row r="56" spans="1:7" x14ac:dyDescent="0.3">
      <c r="A56" t="s">
        <v>279</v>
      </c>
      <c r="B56" t="s">
        <v>320</v>
      </c>
      <c r="C56" t="s">
        <v>354</v>
      </c>
      <c r="D56" t="s">
        <v>382</v>
      </c>
      <c r="E56" t="s">
        <v>410</v>
      </c>
      <c r="F56" t="s">
        <v>433</v>
      </c>
      <c r="G56" t="s">
        <v>462</v>
      </c>
    </row>
    <row r="57" spans="1:7" x14ac:dyDescent="0.3">
      <c r="A57" t="s">
        <v>270</v>
      </c>
      <c r="B57" t="s">
        <v>321</v>
      </c>
      <c r="C57" t="s">
        <v>355</v>
      </c>
      <c r="D57" t="s">
        <v>383</v>
      </c>
      <c r="E57" t="s">
        <v>411</v>
      </c>
      <c r="F57" t="s">
        <v>434</v>
      </c>
      <c r="G57" t="s">
        <v>338</v>
      </c>
    </row>
    <row r="58" spans="1:7" x14ac:dyDescent="0.3">
      <c r="A58" t="s">
        <v>280</v>
      </c>
      <c r="B58" t="s">
        <v>322</v>
      </c>
      <c r="C58" t="s">
        <v>356</v>
      </c>
      <c r="D58" t="s">
        <v>384</v>
      </c>
      <c r="E58" t="s">
        <v>384</v>
      </c>
      <c r="F58" t="s">
        <v>356</v>
      </c>
      <c r="G58" t="s">
        <v>463</v>
      </c>
    </row>
    <row r="59" spans="1:7" x14ac:dyDescent="0.3">
      <c r="A59" t="s">
        <v>281</v>
      </c>
      <c r="B59" t="s">
        <v>270</v>
      </c>
      <c r="C59" t="s">
        <v>270</v>
      </c>
      <c r="D59" t="s">
        <v>270</v>
      </c>
      <c r="E59" t="s">
        <v>270</v>
      </c>
      <c r="F59" t="s">
        <v>270</v>
      </c>
      <c r="G59" t="s">
        <v>270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dimension ref="A1:O21"/>
  <sheetViews>
    <sheetView workbookViewId="0">
      <selection activeCell="B18" sqref="B18:E21"/>
    </sheetView>
  </sheetViews>
  <sheetFormatPr baseColWidth="10" defaultColWidth="8.77734375" defaultRowHeight="14.4" x14ac:dyDescent="0.3"/>
  <sheetData>
    <row r="1" spans="1:15" x14ac:dyDescent="0.3">
      <c r="A1" t="s">
        <v>103</v>
      </c>
      <c r="B1" t="s">
        <v>476</v>
      </c>
      <c r="C1" t="s">
        <v>25</v>
      </c>
      <c r="D1" t="s">
        <v>26</v>
      </c>
      <c r="E1" t="s">
        <v>27</v>
      </c>
      <c r="F1" t="s">
        <v>130</v>
      </c>
      <c r="G1" t="s">
        <v>131</v>
      </c>
      <c r="H1" t="s">
        <v>132</v>
      </c>
      <c r="I1" t="s">
        <v>133</v>
      </c>
      <c r="J1" t="s">
        <v>477</v>
      </c>
      <c r="K1" t="s">
        <v>478</v>
      </c>
      <c r="L1" t="s">
        <v>163</v>
      </c>
      <c r="M1" t="s">
        <v>164</v>
      </c>
      <c r="N1" t="s">
        <v>165</v>
      </c>
      <c r="O1" t="s">
        <v>166</v>
      </c>
    </row>
    <row r="2" spans="1:15" x14ac:dyDescent="0.3">
      <c r="A2">
        <v>1996</v>
      </c>
      <c r="B2" t="s">
        <v>182</v>
      </c>
      <c r="C2">
        <v>0.21356299519538879</v>
      </c>
      <c r="D2">
        <v>0.68511158227920532</v>
      </c>
      <c r="E2">
        <v>0.10132541507482529</v>
      </c>
      <c r="F2">
        <v>0.16283582150936127</v>
      </c>
      <c r="G2">
        <v>0.15324251353740692</v>
      </c>
      <c r="H2">
        <v>0.19018422067165375</v>
      </c>
      <c r="I2">
        <v>0.26432758569717407</v>
      </c>
      <c r="J2">
        <v>0.1299096941947937</v>
      </c>
      <c r="K2">
        <v>9.9500149488449097E-2</v>
      </c>
      <c r="L2">
        <v>2.9364472255110741E-2</v>
      </c>
      <c r="M2">
        <v>7.5277321040630341E-2</v>
      </c>
      <c r="N2">
        <v>0.84049278497695923</v>
      </c>
      <c r="O2">
        <v>5.4865427315235138E-2</v>
      </c>
    </row>
    <row r="3" spans="1:15" x14ac:dyDescent="0.3">
      <c r="A3">
        <v>1996</v>
      </c>
      <c r="B3" t="s">
        <v>183</v>
      </c>
      <c r="C3">
        <v>5.4101619869470596E-2</v>
      </c>
      <c r="D3">
        <v>0.75879651308059692</v>
      </c>
      <c r="E3">
        <v>0.18710185587406158</v>
      </c>
      <c r="F3">
        <v>0.17476038634777069</v>
      </c>
      <c r="G3">
        <v>0.15936511754989624</v>
      </c>
      <c r="H3">
        <v>0.21130135655403137</v>
      </c>
      <c r="I3">
        <v>0.24648904800415039</v>
      </c>
      <c r="J3">
        <v>0.10558010637760162</v>
      </c>
      <c r="K3">
        <v>0.10250397771596909</v>
      </c>
      <c r="L3">
        <v>0.10882958024740219</v>
      </c>
      <c r="M3">
        <v>0.17895737290382385</v>
      </c>
      <c r="N3">
        <v>0.50219321250915527</v>
      </c>
      <c r="O3">
        <v>0.21001984179019928</v>
      </c>
    </row>
    <row r="4" spans="1:15" x14ac:dyDescent="0.3">
      <c r="A4">
        <v>1996</v>
      </c>
      <c r="B4" t="s">
        <v>184</v>
      </c>
      <c r="C4">
        <v>0.30709847807884216</v>
      </c>
      <c r="D4">
        <v>0.58314871788024902</v>
      </c>
      <c r="E4">
        <v>0.10975281149148941</v>
      </c>
      <c r="F4">
        <v>0.20797176659107208</v>
      </c>
      <c r="G4">
        <v>0.21364578604698181</v>
      </c>
      <c r="H4">
        <v>0.19991676509380341</v>
      </c>
      <c r="I4">
        <v>0.18306609988212585</v>
      </c>
      <c r="J4">
        <v>9.5096603035926819E-2</v>
      </c>
      <c r="K4">
        <v>0.10030297935009003</v>
      </c>
      <c r="L4">
        <v>5.0370600074529648E-2</v>
      </c>
      <c r="M4">
        <v>0.25758823752403259</v>
      </c>
      <c r="N4">
        <v>0.3686443567276001</v>
      </c>
      <c r="O4">
        <v>0.32339680194854736</v>
      </c>
    </row>
    <row r="5" spans="1:15" x14ac:dyDescent="0.3">
      <c r="A5">
        <v>1996</v>
      </c>
      <c r="B5" t="s">
        <v>159</v>
      </c>
      <c r="C5">
        <v>0.13253213465213776</v>
      </c>
      <c r="D5">
        <v>0.74497854709625244</v>
      </c>
      <c r="E5">
        <v>0.12248928844928741</v>
      </c>
      <c r="F5">
        <v>0.29978558421134949</v>
      </c>
      <c r="G5">
        <v>0.22817189991474152</v>
      </c>
      <c r="H5">
        <v>0.16312612593173981</v>
      </c>
      <c r="I5">
        <v>0.13790075480937958</v>
      </c>
      <c r="J5">
        <v>8.1340961158275604E-2</v>
      </c>
      <c r="K5">
        <v>8.9674666523933411E-2</v>
      </c>
      <c r="L5">
        <v>0.13253213465213776</v>
      </c>
      <c r="M5">
        <v>0</v>
      </c>
      <c r="N5">
        <v>0.62248927354812622</v>
      </c>
      <c r="O5">
        <v>0.24497857689857483</v>
      </c>
    </row>
    <row r="6" spans="1:15" x14ac:dyDescent="0.3">
      <c r="A6">
        <v>2001</v>
      </c>
      <c r="B6" t="s">
        <v>182</v>
      </c>
      <c r="C6">
        <v>0.18754227459430695</v>
      </c>
      <c r="D6">
        <v>0.629355788230896</v>
      </c>
      <c r="E6">
        <v>0.18310195207595825</v>
      </c>
      <c r="F6">
        <v>0.17423468828201294</v>
      </c>
      <c r="G6">
        <v>0.19864138960838318</v>
      </c>
      <c r="H6">
        <v>0.20045715570449829</v>
      </c>
      <c r="I6">
        <v>0.19521395862102509</v>
      </c>
      <c r="J6">
        <v>0.11452823132276535</v>
      </c>
      <c r="K6">
        <v>0.11692459136247635</v>
      </c>
      <c r="L6">
        <v>0.1043836697936058</v>
      </c>
      <c r="M6">
        <v>0.10924545675516129</v>
      </c>
      <c r="N6">
        <v>0.65242511034011841</v>
      </c>
      <c r="O6">
        <v>0.13394573330879211</v>
      </c>
    </row>
    <row r="7" spans="1:15" x14ac:dyDescent="0.3">
      <c r="A7">
        <v>2001</v>
      </c>
      <c r="B7" t="s">
        <v>183</v>
      </c>
      <c r="C7">
        <v>0.12904463708400726</v>
      </c>
      <c r="D7">
        <v>0.59598153829574585</v>
      </c>
      <c r="E7">
        <v>0.27497380971908569</v>
      </c>
      <c r="F7">
        <v>0.13308486342430115</v>
      </c>
      <c r="G7">
        <v>0.15961714088916779</v>
      </c>
      <c r="H7">
        <v>0.19941325485706329</v>
      </c>
      <c r="I7">
        <v>0.25468209385871887</v>
      </c>
      <c r="J7">
        <v>0.12748248875141144</v>
      </c>
      <c r="K7">
        <v>0.12572015821933746</v>
      </c>
      <c r="L7">
        <v>8.0975264310836792E-2</v>
      </c>
      <c r="M7">
        <v>8.5445411503314972E-2</v>
      </c>
      <c r="N7">
        <v>0.62930840253829956</v>
      </c>
      <c r="O7">
        <v>0.20427094399929047</v>
      </c>
    </row>
    <row r="8" spans="1:15" x14ac:dyDescent="0.3">
      <c r="A8">
        <v>2001</v>
      </c>
      <c r="B8" t="s">
        <v>184</v>
      </c>
      <c r="C8">
        <v>0.26106154918670654</v>
      </c>
      <c r="D8">
        <v>0.60522997379302979</v>
      </c>
      <c r="E8">
        <v>0.13370844721794128</v>
      </c>
      <c r="F8">
        <v>0.20978213846683502</v>
      </c>
      <c r="G8">
        <v>0.20553766191005707</v>
      </c>
      <c r="H8">
        <v>0.20165972411632538</v>
      </c>
      <c r="I8">
        <v>0.19304320216178894</v>
      </c>
      <c r="J8">
        <v>9.4941265881061554E-2</v>
      </c>
      <c r="K8">
        <v>9.5036007463932037E-2</v>
      </c>
      <c r="L8">
        <v>4.1538245975971222E-2</v>
      </c>
      <c r="M8">
        <v>0.2409462034702301</v>
      </c>
      <c r="N8">
        <v>0.38643577694892883</v>
      </c>
      <c r="O8">
        <v>0.33107978105545044</v>
      </c>
    </row>
    <row r="9" spans="1:15" x14ac:dyDescent="0.3">
      <c r="A9">
        <v>2001</v>
      </c>
      <c r="B9" t="s">
        <v>159</v>
      </c>
      <c r="C9">
        <v>0.35680463910102844</v>
      </c>
      <c r="D9">
        <v>0.61212974786758423</v>
      </c>
      <c r="E9">
        <v>3.1065622344613075E-2</v>
      </c>
      <c r="F9">
        <v>0.38680580258369446</v>
      </c>
      <c r="G9">
        <v>0.23980595171451569</v>
      </c>
      <c r="H9">
        <v>0.1084774062037468</v>
      </c>
      <c r="I9">
        <v>0.15563216805458069</v>
      </c>
      <c r="J9">
        <v>5.7325340807437897E-2</v>
      </c>
      <c r="K9">
        <v>5.195334181189537E-2</v>
      </c>
      <c r="L9">
        <v>0.4189358651638031</v>
      </c>
      <c r="M9">
        <v>0.12851665914058685</v>
      </c>
      <c r="N9">
        <v>0.19467633962631226</v>
      </c>
      <c r="O9">
        <v>0.25787115097045898</v>
      </c>
    </row>
    <row r="10" spans="1:15" x14ac:dyDescent="0.3">
      <c r="A10">
        <v>2008</v>
      </c>
      <c r="B10" t="s">
        <v>182</v>
      </c>
      <c r="C10">
        <v>0.21938565373420715</v>
      </c>
      <c r="D10">
        <v>0.57813060283660889</v>
      </c>
      <c r="E10">
        <v>0.20248371362686157</v>
      </c>
      <c r="F10">
        <v>0.17113733291625977</v>
      </c>
      <c r="G10">
        <v>0.17113733291625977</v>
      </c>
      <c r="H10">
        <v>0.17573685944080353</v>
      </c>
      <c r="I10">
        <v>0.21769702434539795</v>
      </c>
      <c r="J10">
        <v>0.12230896949768066</v>
      </c>
      <c r="K10">
        <v>0.14198246598243713</v>
      </c>
      <c r="L10">
        <v>3.8716033101081848E-2</v>
      </c>
      <c r="M10">
        <v>0.24913138151168823</v>
      </c>
      <c r="N10">
        <v>0.5431523323059082</v>
      </c>
      <c r="O10">
        <v>0.16900023818016052</v>
      </c>
    </row>
    <row r="11" spans="1:15" x14ac:dyDescent="0.3">
      <c r="A11">
        <v>2008</v>
      </c>
      <c r="B11" t="s">
        <v>183</v>
      </c>
      <c r="C11">
        <v>6.3003867864608765E-2</v>
      </c>
      <c r="D11">
        <v>0.59891396760940552</v>
      </c>
      <c r="E11">
        <v>0.33808216452598572</v>
      </c>
      <c r="F11">
        <v>0.14603590965270996</v>
      </c>
      <c r="G11">
        <v>0.14603590965270996</v>
      </c>
      <c r="H11">
        <v>0.16928482055664063</v>
      </c>
      <c r="I11">
        <v>0.25670978426933289</v>
      </c>
      <c r="J11">
        <v>0.13609620928764343</v>
      </c>
      <c r="K11">
        <v>0.14583735167980194</v>
      </c>
      <c r="L11">
        <v>1.1094249784946442E-2</v>
      </c>
      <c r="M11">
        <v>0.14198726415634155</v>
      </c>
      <c r="N11">
        <v>0.6599123477935791</v>
      </c>
      <c r="O11">
        <v>0.18700613081455231</v>
      </c>
    </row>
    <row r="12" spans="1:15" x14ac:dyDescent="0.3">
      <c r="A12">
        <v>2008</v>
      </c>
      <c r="B12" t="s">
        <v>184</v>
      </c>
      <c r="C12">
        <v>0.24550405144691467</v>
      </c>
      <c r="D12">
        <v>0.57865440845489502</v>
      </c>
      <c r="E12">
        <v>0.17584154009819031</v>
      </c>
      <c r="F12">
        <v>0.21410045027732849</v>
      </c>
      <c r="G12">
        <v>0.21410045027732849</v>
      </c>
      <c r="H12">
        <v>0.21066227555274963</v>
      </c>
      <c r="I12">
        <v>0.18712283670902252</v>
      </c>
      <c r="J12">
        <v>8.9530929923057556E-2</v>
      </c>
      <c r="K12">
        <v>8.4483064711093903E-2</v>
      </c>
      <c r="L12">
        <v>2.1147768944501877E-2</v>
      </c>
      <c r="M12">
        <v>0.3344881534576416</v>
      </c>
      <c r="N12">
        <v>0.36809799075126648</v>
      </c>
      <c r="O12">
        <v>0.27626609802246094</v>
      </c>
    </row>
    <row r="13" spans="1:15" x14ac:dyDescent="0.3">
      <c r="A13">
        <v>2008</v>
      </c>
      <c r="B13" t="s">
        <v>159</v>
      </c>
      <c r="C13">
        <v>0.17831084132194519</v>
      </c>
      <c r="D13">
        <v>0.74509197473526001</v>
      </c>
      <c r="E13">
        <v>7.6597213745117188E-2</v>
      </c>
      <c r="F13">
        <v>0.1859482079744339</v>
      </c>
      <c r="G13">
        <v>0.1859482079744339</v>
      </c>
      <c r="H13">
        <v>0.18740256130695343</v>
      </c>
      <c r="I13">
        <v>0.23740828037261963</v>
      </c>
      <c r="J13">
        <v>0.11849617958068848</v>
      </c>
      <c r="K13">
        <v>8.4796562790870667E-2</v>
      </c>
      <c r="L13">
        <v>0.18816523253917694</v>
      </c>
      <c r="M13">
        <v>0.14112149178981781</v>
      </c>
      <c r="N13">
        <v>0.5197373628616333</v>
      </c>
      <c r="O13">
        <v>0.15097589790821075</v>
      </c>
    </row>
    <row r="14" spans="1:15" x14ac:dyDescent="0.3">
      <c r="A14">
        <v>2012</v>
      </c>
      <c r="B14" t="s">
        <v>182</v>
      </c>
      <c r="C14">
        <v>0.19614605605602264</v>
      </c>
      <c r="D14">
        <v>0.57769900560379028</v>
      </c>
      <c r="E14">
        <v>0.22615493834018707</v>
      </c>
      <c r="F14">
        <v>0.18993192911148071</v>
      </c>
      <c r="G14">
        <v>0.2437327653169632</v>
      </c>
      <c r="H14">
        <v>0.17896388471126556</v>
      </c>
      <c r="I14">
        <v>0.20237672328948975</v>
      </c>
      <c r="J14">
        <v>9.2497348785400391E-2</v>
      </c>
      <c r="K14">
        <v>9.2497348785400391E-2</v>
      </c>
      <c r="L14">
        <v>2.7081381529569626E-2</v>
      </c>
      <c r="M14">
        <v>8.2060202956199646E-2</v>
      </c>
      <c r="N14">
        <v>0.71421515941619873</v>
      </c>
      <c r="O14">
        <v>0.17664326727390289</v>
      </c>
    </row>
    <row r="15" spans="1:15" x14ac:dyDescent="0.3">
      <c r="A15">
        <v>2012</v>
      </c>
      <c r="B15" t="s">
        <v>183</v>
      </c>
      <c r="C15">
        <v>8.5574552416801453E-2</v>
      </c>
      <c r="D15">
        <v>0.45902842283248901</v>
      </c>
      <c r="E15">
        <v>0.45539703965187073</v>
      </c>
      <c r="F15">
        <v>0.1690899133682251</v>
      </c>
      <c r="G15">
        <v>0.14133118093013763</v>
      </c>
      <c r="H15">
        <v>0.21054621040821075</v>
      </c>
      <c r="I15">
        <v>0.18849316239356995</v>
      </c>
      <c r="J15">
        <v>0.14526976644992828</v>
      </c>
      <c r="K15">
        <v>0.14526976644992828</v>
      </c>
      <c r="L15">
        <v>4.4641859829425812E-2</v>
      </c>
      <c r="M15">
        <v>9.7422853112220764E-2</v>
      </c>
      <c r="N15">
        <v>0.60935074090957642</v>
      </c>
      <c r="O15">
        <v>0.24858452379703522</v>
      </c>
    </row>
    <row r="16" spans="1:15" x14ac:dyDescent="0.3">
      <c r="A16">
        <v>2012</v>
      </c>
      <c r="B16" t="s">
        <v>184</v>
      </c>
      <c r="C16">
        <v>0.19402535259723663</v>
      </c>
      <c r="D16">
        <v>0.52211284637451172</v>
      </c>
      <c r="E16">
        <v>0.28386181592941284</v>
      </c>
      <c r="F16">
        <v>0.20503599941730499</v>
      </c>
      <c r="G16">
        <v>0.19971618056297302</v>
      </c>
      <c r="H16">
        <v>0.20048779249191284</v>
      </c>
      <c r="I16">
        <v>0.20301616191864014</v>
      </c>
      <c r="J16">
        <v>9.5871925354003906E-2</v>
      </c>
      <c r="K16">
        <v>9.5871925354003906E-2</v>
      </c>
      <c r="L16">
        <v>2.2657537832856178E-2</v>
      </c>
      <c r="M16">
        <v>0.21840795874595642</v>
      </c>
      <c r="N16">
        <v>0.40320253372192383</v>
      </c>
      <c r="O16">
        <v>0.35573196411132813</v>
      </c>
    </row>
    <row r="17" spans="1:15" x14ac:dyDescent="0.3">
      <c r="A17">
        <v>2012</v>
      </c>
      <c r="B17" t="s">
        <v>159</v>
      </c>
      <c r="C17">
        <v>0.21661841869354248</v>
      </c>
      <c r="D17">
        <v>0.60014480352401733</v>
      </c>
      <c r="E17">
        <v>0.18323679268360138</v>
      </c>
      <c r="F17">
        <v>0.22861087322235107</v>
      </c>
      <c r="G17">
        <v>0.30434644222259521</v>
      </c>
      <c r="H17">
        <v>0.19748656451702118</v>
      </c>
      <c r="I17">
        <v>0.12195814400911331</v>
      </c>
      <c r="J17">
        <v>7.3798991739749908E-2</v>
      </c>
      <c r="K17">
        <v>7.3798991739749908E-2</v>
      </c>
      <c r="L17">
        <v>0.13912776112556458</v>
      </c>
      <c r="M17">
        <v>3.8982968777418137E-2</v>
      </c>
      <c r="N17">
        <v>0.56116181612014771</v>
      </c>
      <c r="O17">
        <v>0.26072746515274048</v>
      </c>
    </row>
    <row r="18" spans="1:15" x14ac:dyDescent="0.3">
      <c r="A18">
        <v>2016</v>
      </c>
      <c r="B18" t="s">
        <v>182</v>
      </c>
      <c r="C18">
        <v>0.20166058838367462</v>
      </c>
      <c r="D18">
        <v>0.56695866584777832</v>
      </c>
      <c r="E18">
        <v>0.23138076066970825</v>
      </c>
      <c r="F18">
        <v>0.20971319079399109</v>
      </c>
      <c r="G18">
        <v>0.1678779125213623</v>
      </c>
      <c r="H18">
        <v>0.18496596813201904</v>
      </c>
      <c r="I18">
        <v>0.21019493043422699</v>
      </c>
      <c r="J18">
        <v>0.12347344309091568</v>
      </c>
      <c r="K18">
        <v>0.10377455502748489</v>
      </c>
      <c r="L18">
        <v>4.2364004999399185E-2</v>
      </c>
      <c r="M18">
        <v>8.8571667671203613E-2</v>
      </c>
      <c r="N18">
        <v>0.75392729043960571</v>
      </c>
      <c r="O18">
        <v>0.11513701826334</v>
      </c>
    </row>
    <row r="19" spans="1:15" x14ac:dyDescent="0.3">
      <c r="A19">
        <v>2016</v>
      </c>
      <c r="B19" t="s">
        <v>183</v>
      </c>
      <c r="C19">
        <v>0.10737290233373642</v>
      </c>
      <c r="D19">
        <v>0.56180375814437866</v>
      </c>
      <c r="E19">
        <v>0.33082336187362671</v>
      </c>
      <c r="F19">
        <v>0.13861167430877686</v>
      </c>
      <c r="G19">
        <v>0.23587225377559662</v>
      </c>
      <c r="H19">
        <v>0.20936986804008484</v>
      </c>
      <c r="I19">
        <v>0.21210195124149323</v>
      </c>
      <c r="J19">
        <v>9.541456401348114E-2</v>
      </c>
      <c r="K19">
        <v>0.10862969607114792</v>
      </c>
      <c r="L19">
        <v>6.9430582225322723E-3</v>
      </c>
      <c r="M19">
        <v>8.1264391541481018E-2</v>
      </c>
      <c r="N19">
        <v>0.68188899755477905</v>
      </c>
      <c r="O19">
        <v>0.22990354895591736</v>
      </c>
    </row>
    <row r="20" spans="1:15" x14ac:dyDescent="0.3">
      <c r="A20">
        <v>2016</v>
      </c>
      <c r="B20" t="s">
        <v>184</v>
      </c>
      <c r="C20">
        <v>0.18387146294116974</v>
      </c>
      <c r="D20">
        <v>0.4794151782989502</v>
      </c>
      <c r="E20">
        <v>0.33671337366104126</v>
      </c>
      <c r="F20">
        <v>0.20251470804214478</v>
      </c>
      <c r="G20">
        <v>0.19782924652099609</v>
      </c>
      <c r="H20">
        <v>0.20471230149269104</v>
      </c>
      <c r="I20">
        <v>0.203168123960495</v>
      </c>
      <c r="J20">
        <v>9.5533333718776703E-2</v>
      </c>
      <c r="K20">
        <v>9.6242286264896393E-2</v>
      </c>
      <c r="L20">
        <v>1.8791588023304939E-2</v>
      </c>
      <c r="M20">
        <v>0.2030329704284668</v>
      </c>
      <c r="N20">
        <v>0.43286725878715515</v>
      </c>
      <c r="O20">
        <v>0.34530818462371826</v>
      </c>
    </row>
    <row r="21" spans="1:15" x14ac:dyDescent="0.3">
      <c r="A21">
        <v>2016</v>
      </c>
      <c r="B21" t="s">
        <v>159</v>
      </c>
      <c r="C21">
        <v>0.36541372537612915</v>
      </c>
      <c r="D21">
        <v>0.55453610420227051</v>
      </c>
      <c r="E21">
        <v>8.0050177872180939E-2</v>
      </c>
      <c r="F21">
        <v>0.36856478452682495</v>
      </c>
      <c r="G21">
        <v>0.26853746175765991</v>
      </c>
      <c r="H21">
        <v>0.15641142427921295</v>
      </c>
      <c r="I21">
        <v>4.0581542998552322E-2</v>
      </c>
      <c r="J21">
        <v>9.8127447068691254E-2</v>
      </c>
      <c r="K21">
        <v>6.7777320742607117E-2</v>
      </c>
      <c r="L21">
        <v>0.22438958287239075</v>
      </c>
      <c r="M21">
        <v>0.13396771252155304</v>
      </c>
      <c r="N21">
        <v>0.48652061820030212</v>
      </c>
      <c r="O21">
        <v>0.15512208640575409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tabColor theme="9" tint="0.79995117038483843"/>
  </sheetPr>
  <dimension ref="A1:D8"/>
  <sheetViews>
    <sheetView workbookViewId="0">
      <selection sqref="A1:G1"/>
    </sheetView>
  </sheetViews>
  <sheetFormatPr baseColWidth="10" defaultColWidth="8.5546875" defaultRowHeight="13.8" x14ac:dyDescent="0.25"/>
  <cols>
    <col min="1" max="1" width="12.44140625" style="12" customWidth="1"/>
    <col min="2" max="2" width="44.77734375" style="11" customWidth="1"/>
    <col min="3" max="4" width="17.21875" style="12" customWidth="1"/>
    <col min="5" max="16384" width="8.5546875" style="9"/>
  </cols>
  <sheetData>
    <row r="1" spans="1:4" s="1" customFormat="1" ht="19.5" customHeight="1" thickBot="1" x14ac:dyDescent="0.35">
      <c r="A1" s="72" t="s">
        <v>526</v>
      </c>
      <c r="B1" s="73"/>
      <c r="C1" s="73"/>
      <c r="D1" s="74"/>
    </row>
    <row r="2" spans="1:4" s="5" customFormat="1" ht="14.4" thickBot="1" x14ac:dyDescent="0.35">
      <c r="A2" s="2" t="s">
        <v>0</v>
      </c>
      <c r="B2" s="3" t="s">
        <v>1</v>
      </c>
      <c r="C2" s="3" t="s">
        <v>2</v>
      </c>
      <c r="D2" s="4" t="s">
        <v>3</v>
      </c>
    </row>
    <row r="3" spans="1:4" x14ac:dyDescent="0.25">
      <c r="A3" s="6">
        <v>1998</v>
      </c>
      <c r="B3" s="7" t="s">
        <v>128</v>
      </c>
      <c r="C3" s="8" t="s">
        <v>101</v>
      </c>
      <c r="D3" s="19">
        <v>1000</v>
      </c>
    </row>
    <row r="4" spans="1:4" x14ac:dyDescent="0.25">
      <c r="A4" s="10">
        <v>2000</v>
      </c>
      <c r="B4" s="11" t="s">
        <v>128</v>
      </c>
      <c r="C4" s="12" t="s">
        <v>101</v>
      </c>
      <c r="D4" s="20">
        <v>674</v>
      </c>
    </row>
    <row r="5" spans="1:4" x14ac:dyDescent="0.25">
      <c r="A5" s="10">
        <v>2004</v>
      </c>
      <c r="B5" s="11" t="s">
        <v>128</v>
      </c>
      <c r="C5" s="12" t="s">
        <v>101</v>
      </c>
      <c r="D5" s="20">
        <v>582</v>
      </c>
    </row>
    <row r="6" spans="1:4" x14ac:dyDescent="0.25">
      <c r="A6" s="10">
        <v>2012</v>
      </c>
      <c r="B6" s="11" t="s">
        <v>128</v>
      </c>
      <c r="C6" s="12" t="s">
        <v>101</v>
      </c>
      <c r="D6" s="20">
        <v>1044</v>
      </c>
    </row>
    <row r="7" spans="1:4" ht="14.4" thickBot="1" x14ac:dyDescent="0.3">
      <c r="A7" s="10">
        <v>2016</v>
      </c>
      <c r="B7" s="11" t="s">
        <v>128</v>
      </c>
      <c r="C7" s="12" t="s">
        <v>101</v>
      </c>
      <c r="D7" s="20">
        <v>1020</v>
      </c>
    </row>
    <row r="8" spans="1:4" ht="58.5" customHeight="1" thickBot="1" x14ac:dyDescent="0.3">
      <c r="A8" s="75" t="s">
        <v>507</v>
      </c>
      <c r="B8" s="76"/>
      <c r="C8" s="76"/>
      <c r="D8" s="77"/>
    </row>
  </sheetData>
  <mergeCells count="2">
    <mergeCell ref="A1:D1"/>
    <mergeCell ref="A8:D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tabColor theme="9" tint="0.79995117038483843"/>
  </sheetPr>
  <dimension ref="A1:G26"/>
  <sheetViews>
    <sheetView workbookViewId="0">
      <selection sqref="A1:G1"/>
    </sheetView>
  </sheetViews>
  <sheetFormatPr baseColWidth="10" defaultColWidth="10.77734375" defaultRowHeight="13.8" x14ac:dyDescent="0.25"/>
  <cols>
    <col min="1" max="1" width="35.77734375" style="13" customWidth="1"/>
    <col min="2" max="6" width="15.5546875" style="14" customWidth="1"/>
    <col min="7" max="7" width="15.5546875" style="13" customWidth="1"/>
    <col min="8" max="16384" width="10.77734375" style="13"/>
  </cols>
  <sheetData>
    <row r="1" spans="1:7" s="9" customFormat="1" ht="20.55" customHeight="1" thickBot="1" x14ac:dyDescent="0.3">
      <c r="A1" s="72" t="s">
        <v>527</v>
      </c>
      <c r="B1" s="73"/>
      <c r="C1" s="73"/>
      <c r="D1" s="73"/>
      <c r="E1" s="73"/>
      <c r="F1" s="73"/>
      <c r="G1" s="74"/>
    </row>
    <row r="2" spans="1:7" ht="14.4" thickBot="1" x14ac:dyDescent="0.3">
      <c r="A2" s="30"/>
      <c r="B2" s="15" t="str">
        <f>IF(r_des!B1="","",r_des!B1)</f>
        <v>1996</v>
      </c>
      <c r="C2" s="15" t="str">
        <f>IF(r_des!C1="","",r_des!C1)</f>
        <v>2001</v>
      </c>
      <c r="D2" s="15" t="str">
        <f>IF(r_des!D1="","",r_des!D1)</f>
        <v>2004</v>
      </c>
      <c r="E2" s="15" t="str">
        <f>IF(r_des!E1="","",r_des!E1)</f>
        <v>2008</v>
      </c>
      <c r="F2" s="15" t="str">
        <f>IF(r_des!F1="","",r_des!F1)</f>
        <v>2012</v>
      </c>
      <c r="G2" s="16" t="str">
        <f>IF(r_des!G1="","",r_des!G1)</f>
        <v>2016</v>
      </c>
    </row>
    <row r="3" spans="1:7" x14ac:dyDescent="0.25">
      <c r="A3" s="31" t="str">
        <f>IF(r_des!A2="","",r_des!A2)</f>
        <v>Education: Primary</v>
      </c>
      <c r="B3" s="17">
        <f>IF(r_des!B2="","",r_des!B2)</f>
        <v>0.30869042873382568</v>
      </c>
      <c r="C3" s="17">
        <f>IF(r_des!C2="","",r_des!C2)</f>
        <v>0.27137279510498047</v>
      </c>
      <c r="D3" s="17">
        <f>IF(r_des!D2="","",r_des!D2)</f>
        <v>0.2436806708574295</v>
      </c>
      <c r="E3" s="17">
        <f>IF(r_des!E2="","",r_des!E2)</f>
        <v>0.24146935343742371</v>
      </c>
      <c r="F3" s="17">
        <f>IF(r_des!F2="","",r_des!F2)</f>
        <v>0.21549664437770844</v>
      </c>
      <c r="G3" s="18">
        <f>IF(r_des!G2="","",r_des!G2)</f>
        <v>0.22244225442409515</v>
      </c>
    </row>
    <row r="4" spans="1:7" x14ac:dyDescent="0.25">
      <c r="A4" s="31" t="str">
        <f>IF(r_des!A3="","",r_des!A3)</f>
        <v>Education: Secondary</v>
      </c>
      <c r="B4" s="17">
        <f>IF(r_des!B3="","",r_des!B3)</f>
        <v>0.58343857526779175</v>
      </c>
      <c r="C4" s="17">
        <f>IF(r_des!C3="","",r_des!C3)</f>
        <v>0.59693706035614014</v>
      </c>
      <c r="D4" s="17">
        <f>IF(r_des!D3="","",r_des!D3)</f>
        <v>0.59601527452468872</v>
      </c>
      <c r="E4" s="17">
        <f>IF(r_des!E3="","",r_des!E3)</f>
        <v>0.57128047943115234</v>
      </c>
      <c r="F4" s="17">
        <f>IF(r_des!F3="","",r_des!F3)</f>
        <v>0.49974828958511353</v>
      </c>
      <c r="G4" s="18">
        <f>IF(r_des!G3="","",r_des!G3)</f>
        <v>0.49014666676521301</v>
      </c>
    </row>
    <row r="5" spans="1:7" x14ac:dyDescent="0.25">
      <c r="A5" s="31" t="str">
        <f>IF(r_des!A4="","",r_des!A4)</f>
        <v>Education: Tertiary</v>
      </c>
      <c r="B5" s="17">
        <f>IF(r_des!B4="","",r_des!B4)</f>
        <v>0.10787100344896317</v>
      </c>
      <c r="C5" s="17">
        <f>IF(r_des!C4="","",r_des!C4)</f>
        <v>0.13169014453887939</v>
      </c>
      <c r="D5" s="17">
        <f>IF(r_des!D4="","",r_des!D4)</f>
        <v>0.16030402481555939</v>
      </c>
      <c r="E5" s="17">
        <f>IF(r_des!E4="","",r_des!E4)</f>
        <v>0.18725016713142395</v>
      </c>
      <c r="F5" s="17">
        <f>IF(r_des!F4="","",r_des!F4)</f>
        <v>0.28475505113601685</v>
      </c>
      <c r="G5" s="18">
        <f>IF(r_des!G4="","",r_des!G4)</f>
        <v>0.28741106390953064</v>
      </c>
    </row>
    <row r="6" spans="1:7" x14ac:dyDescent="0.25">
      <c r="A6" s="31" t="str">
        <f>IF(r_des!A5="","",r_des!A5)</f>
        <v>Age: 20-40</v>
      </c>
      <c r="B6" s="17">
        <f>IF(r_des!B5="","",r_des!B5)</f>
        <v>0.50445735454559326</v>
      </c>
      <c r="C6" s="17">
        <f>IF(r_des!C5="","",r_des!C5)</f>
        <v>0.4512154757976532</v>
      </c>
      <c r="D6" s="17">
        <f>IF(r_des!D5="","",r_des!D5)</f>
        <v>0.41411519050598145</v>
      </c>
      <c r="E6" s="17">
        <f>IF(r_des!E5="","",r_des!E5)</f>
        <v>0.37906351685523987</v>
      </c>
      <c r="F6" s="17">
        <f>IF(r_des!F5="","",r_des!F5)</f>
        <v>0.34850087761878967</v>
      </c>
      <c r="G6" s="18">
        <f>IF(r_des!G5="","",r_des!G5)</f>
        <v>0.31867063045501709</v>
      </c>
    </row>
    <row r="7" spans="1:7" x14ac:dyDescent="0.25">
      <c r="A7" s="31" t="str">
        <f>IF(r_des!A6="","",r_des!A6)</f>
        <v>Age: 40-60</v>
      </c>
      <c r="B7" s="17">
        <f>IF(r_des!B6="","",r_des!B6)</f>
        <v>0.35179728269577026</v>
      </c>
      <c r="C7" s="17">
        <f>IF(r_des!C6="","",r_des!C6)</f>
        <v>0.36988040804862976</v>
      </c>
      <c r="D7" s="17">
        <f>IF(r_des!D6="","",r_des!D6)</f>
        <v>0.41850569844245911</v>
      </c>
      <c r="E7" s="17">
        <f>IF(r_des!E6="","",r_des!E6)</f>
        <v>0.41433402895927429</v>
      </c>
      <c r="F7" s="17">
        <f>IF(r_des!F6="","",r_des!F6)</f>
        <v>0.41816475987434387</v>
      </c>
      <c r="G7" s="18">
        <f>IF(r_des!G6="","",r_des!G6)</f>
        <v>0.4194997251033783</v>
      </c>
    </row>
    <row r="8" spans="1:7" x14ac:dyDescent="0.25">
      <c r="A8" s="31" t="str">
        <f>IF(r_des!A7="","",r_des!A7)</f>
        <v>Age: 60+</v>
      </c>
      <c r="B8" s="17">
        <f>IF(r_des!B7="","",r_des!B7)</f>
        <v>0.14374539256095886</v>
      </c>
      <c r="C8" s="17">
        <f>IF(r_des!C7="","",r_des!C7)</f>
        <v>0.17890411615371704</v>
      </c>
      <c r="D8" s="17">
        <f>IF(r_des!D7="","",r_des!D7)</f>
        <v>0.16737914085388184</v>
      </c>
      <c r="E8" s="17">
        <f>IF(r_des!E7="","",r_des!E7)</f>
        <v>0.20660245418548584</v>
      </c>
      <c r="F8" s="17">
        <f>IF(r_des!F7="","",r_des!F7)</f>
        <v>0.23333437740802765</v>
      </c>
      <c r="G8" s="18">
        <f>IF(r_des!G7="","",r_des!G7)</f>
        <v>0.26182964444160461</v>
      </c>
    </row>
    <row r="9" spans="1:7" x14ac:dyDescent="0.25">
      <c r="A9" s="31" t="s">
        <v>276</v>
      </c>
      <c r="B9" s="17">
        <f>IF(r_des!B8="","",r_des!B8)</f>
        <v>0.51320284605026245</v>
      </c>
      <c r="C9" s="17">
        <f>IF(r_des!C8="","",r_des!C8)</f>
        <v>0.50118476152420044</v>
      </c>
      <c r="D9" s="17">
        <f>IF(r_des!D8="","",r_des!D8)</f>
        <v>0.50506734848022461</v>
      </c>
      <c r="E9" s="17">
        <f>IF(r_des!E8="","",r_des!E8)</f>
        <v>0.50878649950027466</v>
      </c>
      <c r="F9" s="17">
        <f>IF(r_des!F8="","",r_des!F8)</f>
        <v>0.50728327035903931</v>
      </c>
      <c r="G9" s="18">
        <f>IF(r_des!G8="","",r_des!G8)</f>
        <v>0.51354086399078369</v>
      </c>
    </row>
    <row r="10" spans="1:7" x14ac:dyDescent="0.25">
      <c r="A10" s="31" t="str">
        <f>IF(r_des!A9="","",r_des!A9)</f>
        <v>Employment status: Employed</v>
      </c>
      <c r="B10" s="17">
        <f>IF(r_des!B9="","",r_des!B9)</f>
        <v>0.75532740354537964</v>
      </c>
      <c r="C10" s="17">
        <f>IF(r_des!C9="","",r_des!C9)</f>
        <v>0.66602170467376709</v>
      </c>
      <c r="D10" s="17">
        <f>IF(r_des!D9="","",r_des!D9)</f>
        <v>0.65961998701095581</v>
      </c>
      <c r="E10" s="17">
        <f>IF(r_des!E9="","",r_des!E9)</f>
        <v>0.64874875545501709</v>
      </c>
      <c r="F10" s="17">
        <f>IF(r_des!F9="","",r_des!F9)</f>
        <v>0.61563974618911743</v>
      </c>
      <c r="G10" s="18">
        <f>IF(r_des!G9="","",r_des!G9)</f>
        <v>0.6618504524230957</v>
      </c>
    </row>
    <row r="11" spans="1:7" x14ac:dyDescent="0.25">
      <c r="A11" s="31" t="str">
        <f>IF(r_des!A10="","",r_des!A10)</f>
        <v>Employment status: Unemployed</v>
      </c>
      <c r="B11" s="17">
        <f>IF(r_des!B10="","",r_des!B10)</f>
        <v>6.2924083322286606E-3</v>
      </c>
      <c r="C11" s="17">
        <f>IF(r_des!C10="","",r_des!C10)</f>
        <v>4.8682864755392075E-2</v>
      </c>
      <c r="D11" s="17">
        <f>IF(r_des!D10="","",r_des!D10)</f>
        <v>3.3657580614089966E-2</v>
      </c>
      <c r="E11" s="17">
        <f>IF(r_des!E10="","",r_des!E10)</f>
        <v>4.2697541415691376E-2</v>
      </c>
      <c r="F11" s="17">
        <f>IF(r_des!F10="","",r_des!F10)</f>
        <v>4.0503792464733124E-2</v>
      </c>
      <c r="G11" s="18">
        <f>IF(r_des!G10="","",r_des!G10)</f>
        <v>2.7236096560955048E-2</v>
      </c>
    </row>
    <row r="12" spans="1:7" x14ac:dyDescent="0.25">
      <c r="A12" s="31" t="str">
        <f>IF(r_des!A11="","",r_des!A11)</f>
        <v>Employment status: Inactive</v>
      </c>
      <c r="B12" s="17">
        <f>IF(r_des!B11="","",r_des!B11)</f>
        <v>0.23838016390800476</v>
      </c>
      <c r="C12" s="17">
        <f>IF(r_des!C11="","",r_des!C11)</f>
        <v>0.28529542684555054</v>
      </c>
      <c r="D12" s="17">
        <f>IF(r_des!D11="","",r_des!D11)</f>
        <v>0.30672243237495422</v>
      </c>
      <c r="E12" s="17">
        <f>IF(r_des!E11="","",r_des!E11)</f>
        <v>0.30855369567871094</v>
      </c>
      <c r="F12" s="17">
        <f>IF(r_des!F11="","",r_des!F11)</f>
        <v>0.34385645389556885</v>
      </c>
      <c r="G12" s="18">
        <f>IF(r_des!G11="","",r_des!G11)</f>
        <v>0.31091344356536865</v>
      </c>
    </row>
    <row r="13" spans="1:7" x14ac:dyDescent="0.25">
      <c r="A13" s="31" t="s">
        <v>508</v>
      </c>
      <c r="B13" s="17">
        <f>IF(r_des!B12="","",r_des!B12)</f>
        <v>0.72794866561889648</v>
      </c>
      <c r="C13" s="17">
        <f>IF(r_des!C12="","",r_des!C12)</f>
        <v>0.72860836982727051</v>
      </c>
      <c r="D13" s="17">
        <f>IF(r_des!D12="","",r_des!D12)</f>
        <v>0.72838777303695679</v>
      </c>
      <c r="E13" s="17">
        <f>IF(r_des!E12="","",r_des!E12)</f>
        <v>0.67407840490341187</v>
      </c>
      <c r="F13" s="17">
        <f>IF(r_des!F12="","",r_des!F12)</f>
        <v>0.62791746854782104</v>
      </c>
      <c r="G13" s="18">
        <f>IF(r_des!G12="","",r_des!G12)</f>
        <v>0.62639200687408447</v>
      </c>
    </row>
    <row r="14" spans="1:7" x14ac:dyDescent="0.25">
      <c r="A14" s="31" t="str">
        <f>IF(r_des!A13="","",r_des!A13)</f>
        <v>Religion: No religion</v>
      </c>
      <c r="B14" s="17">
        <f>IF(r_des!B13="","",r_des!B13)</f>
        <v>3.0122345313429832E-2</v>
      </c>
      <c r="C14" s="17">
        <f>IF(r_des!C13="","",r_des!C13)</f>
        <v>5.2542384713888168E-2</v>
      </c>
      <c r="D14" s="17">
        <f>IF(r_des!D13="","",r_des!D13)</f>
        <v>8.2152172923088074E-2</v>
      </c>
      <c r="E14" s="17">
        <f>IF(r_des!E13="","",r_des!E13)</f>
        <v>6.5686002373695374E-2</v>
      </c>
      <c r="F14" s="17">
        <f>IF(r_des!F13="","",r_des!F13)</f>
        <v>9.3345075845718384E-2</v>
      </c>
      <c r="G14" s="18">
        <f>IF(r_des!G13="","",r_des!G13)</f>
        <v>0.1590103805065155</v>
      </c>
    </row>
    <row r="15" spans="1:7" x14ac:dyDescent="0.25">
      <c r="A15" s="31" t="str">
        <f>IF(r_des!A14="","",r_des!A14)</f>
        <v>Religion: Christian</v>
      </c>
      <c r="B15" s="17">
        <f>IF(r_des!B14="","",r_des!B14)</f>
        <v>8.6214713752269745E-2</v>
      </c>
      <c r="C15" s="17">
        <f>IF(r_des!C14="","",r_des!C14)</f>
        <v>0.34963327646255493</v>
      </c>
      <c r="D15" s="17">
        <f>IF(r_des!D14="","",r_des!D14)</f>
        <v>0.32574626803398132</v>
      </c>
      <c r="E15" s="17">
        <f>IF(r_des!E14="","",r_des!E14)</f>
        <v>0.26174113154411316</v>
      </c>
      <c r="F15" s="17">
        <f>IF(r_des!F14="","",r_des!F14)</f>
        <v>0.24331371486186981</v>
      </c>
      <c r="G15" s="18">
        <f>IF(r_des!G14="","",r_des!G14)</f>
        <v>0.25129804015159607</v>
      </c>
    </row>
    <row r="16" spans="1:7" x14ac:dyDescent="0.25">
      <c r="A16" s="31" t="str">
        <f>IF(r_des!A15="","",r_des!A15)</f>
        <v>Religion: Protestant</v>
      </c>
      <c r="B16" s="17">
        <f>IF(r_des!B15="","",r_des!B15)</f>
        <v>0.88366293907165527</v>
      </c>
      <c r="C16" s="17">
        <f>IF(r_des!C15="","",r_des!C15)</f>
        <v>0.5978243350982666</v>
      </c>
      <c r="D16" s="17">
        <f>IF(r_des!D15="","",r_des!D15)</f>
        <v>0.5921015739440918</v>
      </c>
      <c r="E16" s="17">
        <f>IF(r_des!E15="","",r_des!E15)</f>
        <v>0.67257285118103027</v>
      </c>
      <c r="F16" s="17">
        <f>IF(r_des!F15="","",r_des!F15)</f>
        <v>0.663341224193573</v>
      </c>
      <c r="G16" s="18">
        <f>IF(r_des!G15="","",r_des!G15)</f>
        <v>0.58969157934188843</v>
      </c>
    </row>
    <row r="17" spans="1:7" x14ac:dyDescent="0.25">
      <c r="A17" s="31" t="s">
        <v>278</v>
      </c>
      <c r="B17" s="17">
        <f>IF(r_des!B16="","",r_des!B16)</f>
        <v>0.24228771030902863</v>
      </c>
      <c r="C17" s="17">
        <f>IF(r_des!C16="","",r_des!C16)</f>
        <v>0.23499323427677155</v>
      </c>
      <c r="D17" s="17" t="str">
        <f>IF(r_des!D16="","",r_des!D16)</f>
        <v/>
      </c>
      <c r="E17" s="17">
        <f>IF(r_des!E16="","",r_des!E16)</f>
        <v>0.17395152151584625</v>
      </c>
      <c r="F17" s="17">
        <f>IF(r_des!F16="","",r_des!F16)</f>
        <v>0.19298218190670013</v>
      </c>
      <c r="G17" s="18">
        <f>IF(r_des!G16="","",r_des!G16)</f>
        <v>0.21554665267467499</v>
      </c>
    </row>
    <row r="18" spans="1:7" x14ac:dyDescent="0.25">
      <c r="A18" s="31" t="str">
        <f>IF(r_des!A17="","",r_des!A17)</f>
        <v>Region: East</v>
      </c>
      <c r="B18" s="17">
        <f>IF(r_des!B17="","",r_des!B17)</f>
        <v>5.3130559623241425E-2</v>
      </c>
      <c r="C18" s="17">
        <f>IF(r_des!C17="","",r_des!C17)</f>
        <v>6.5666839480400085E-2</v>
      </c>
      <c r="D18" s="17">
        <f>IF(r_des!D17="","",r_des!D17)</f>
        <v>2.8847560286521912E-2</v>
      </c>
      <c r="E18" s="17">
        <f>IF(r_des!E17="","",r_des!E17)</f>
        <v>2.5482231751084328E-2</v>
      </c>
      <c r="F18" s="17">
        <f>IF(r_des!F17="","",r_des!F17)</f>
        <v>2.4050828069448471E-2</v>
      </c>
      <c r="G18" s="18">
        <f>IF(r_des!G17="","",r_des!G17)</f>
        <v>2.6206228882074356E-2</v>
      </c>
    </row>
    <row r="19" spans="1:7" x14ac:dyDescent="0.25">
      <c r="A19" s="31" t="str">
        <f>IF(r_des!A18="","",r_des!A18)</f>
        <v>Region: Middle</v>
      </c>
      <c r="B19" s="17">
        <f>IF(r_des!B18="","",r_des!B18)</f>
        <v>0.22762133181095123</v>
      </c>
      <c r="C19" s="17">
        <f>IF(r_des!C18="","",r_des!C18)</f>
        <v>0.20466682314872742</v>
      </c>
      <c r="D19" s="17">
        <f>IF(r_des!D18="","",r_des!D18)</f>
        <v>0.30440667271614075</v>
      </c>
      <c r="E19" s="17">
        <f>IF(r_des!E18="","",r_des!E18)</f>
        <v>0.27231717109680176</v>
      </c>
      <c r="F19" s="17">
        <f>IF(r_des!F18="","",r_des!F18)</f>
        <v>0.18839971721172333</v>
      </c>
      <c r="G19" s="18">
        <f>IF(r_des!G18="","",r_des!G18)</f>
        <v>0.1743721216917038</v>
      </c>
    </row>
    <row r="20" spans="1:7" x14ac:dyDescent="0.25">
      <c r="A20" s="31" t="str">
        <f>IF(r_des!A19="","",r_des!A19)</f>
        <v>Region: North</v>
      </c>
      <c r="B20" s="17">
        <f>IF(r_des!B19="","",r_des!B19)</f>
        <v>0.43038010597229004</v>
      </c>
      <c r="C20" s="17">
        <f>IF(r_des!C19="","",r_des!C19)</f>
        <v>0.43089532852172852</v>
      </c>
      <c r="D20" s="17">
        <f>IF(r_des!D19="","",r_des!D19)</f>
        <v>0.4092353880405426</v>
      </c>
      <c r="E20" s="17">
        <f>IF(r_des!E19="","",r_des!E19)</f>
        <v>0.42090338468551636</v>
      </c>
      <c r="F20" s="17">
        <f>IF(r_des!F19="","",r_des!F19)</f>
        <v>0.45555490255355835</v>
      </c>
      <c r="G20" s="18">
        <f>IF(r_des!G19="","",r_des!G19)</f>
        <v>0.48558202385902405</v>
      </c>
    </row>
    <row r="21" spans="1:7" x14ac:dyDescent="0.25">
      <c r="A21" s="31" t="str">
        <f>IF(r_des!A20="","",r_des!A20)</f>
        <v>Region: South</v>
      </c>
      <c r="B21" s="17">
        <f>IF(r_des!B20="","",r_des!B20)</f>
        <v>0.2888680100440979</v>
      </c>
      <c r="C21" s="17">
        <f>IF(r_des!C20="","",r_des!C20)</f>
        <v>0.29877099394798279</v>
      </c>
      <c r="D21" s="17">
        <f>IF(r_des!D20="","",r_des!D20)</f>
        <v>0.25751036405563354</v>
      </c>
      <c r="E21" s="17">
        <f>IF(r_des!E20="","",r_des!E20)</f>
        <v>0.2812972366809845</v>
      </c>
      <c r="F21" s="17">
        <f>IF(r_des!F20="","",r_des!F20)</f>
        <v>0.33199456334114075</v>
      </c>
      <c r="G21" s="18">
        <f>IF(r_des!G20="","",r_des!G20)</f>
        <v>0.3138396143913269</v>
      </c>
    </row>
    <row r="22" spans="1:7" x14ac:dyDescent="0.25">
      <c r="A22" s="31" t="str">
        <f>IF(r_des!A21="","",r_des!A21)</f>
        <v>Ethnicity: Hakka</v>
      </c>
      <c r="B22" s="17">
        <f>IF(r_des!B21="","",r_des!B21)</f>
        <v>0.11362361907958984</v>
      </c>
      <c r="C22" s="17">
        <f>IF(r_des!C21="","",r_des!C21)</f>
        <v>0.11754824221134186</v>
      </c>
      <c r="D22" s="17" t="str">
        <f>IF(r_des!D21="","",r_des!D21)</f>
        <v/>
      </c>
      <c r="E22" s="17">
        <f>IF(r_des!E21="","",r_des!E21)</f>
        <v>0.1275956928730011</v>
      </c>
      <c r="F22" s="17">
        <f>IF(r_des!F21="","",r_des!F21)</f>
        <v>0.12133120745420456</v>
      </c>
      <c r="G22" s="18">
        <f>IF(r_des!G21="","",r_des!G21)</f>
        <v>0.13566651940345764</v>
      </c>
    </row>
    <row r="23" spans="1:7" x14ac:dyDescent="0.25">
      <c r="A23" s="31" t="str">
        <f>IF(r_des!A22="","",r_des!A22)</f>
        <v>Ethnicity: Mainlander</v>
      </c>
      <c r="B23" s="17">
        <f>IF(r_des!B22="","",r_des!B22)</f>
        <v>0.11843515187501907</v>
      </c>
      <c r="C23" s="17">
        <f>IF(r_des!C22="","",r_des!C22)</f>
        <v>0.11536798626184464</v>
      </c>
      <c r="D23" s="17" t="str">
        <f>IF(r_des!D22="","",r_des!D22)</f>
        <v/>
      </c>
      <c r="E23" s="17">
        <f>IF(r_des!E22="","",r_des!E22)</f>
        <v>0.10544110834598541</v>
      </c>
      <c r="F23" s="17">
        <f>IF(r_des!F22="","",r_des!F22)</f>
        <v>0.10599731653928757</v>
      </c>
      <c r="G23" s="18">
        <f>IF(r_des!G22="","",r_des!G22)</f>
        <v>0.11464045196771622</v>
      </c>
    </row>
    <row r="24" spans="1:7" x14ac:dyDescent="0.25">
      <c r="A24" s="31" t="str">
        <f>IF(r_des!A23="","",r_des!A23)</f>
        <v>Ethnicity: Minnan</v>
      </c>
      <c r="B24" s="17">
        <f>IF(r_des!B23="","",r_des!B23)</f>
        <v>0.76006335020065308</v>
      </c>
      <c r="C24" s="17">
        <f>IF(r_des!C23="","",r_des!C23)</f>
        <v>0.74708366394042969</v>
      </c>
      <c r="D24" s="17" t="str">
        <f>IF(r_des!D23="","",r_des!D23)</f>
        <v/>
      </c>
      <c r="E24" s="17">
        <f>IF(r_des!E23="","",r_des!E23)</f>
        <v>0.73740249872207642</v>
      </c>
      <c r="F24" s="17">
        <f>IF(r_des!F23="","",r_des!F23)</f>
        <v>0.75402086973190308</v>
      </c>
      <c r="G24" s="18">
        <f>IF(r_des!G23="","",r_des!G23)</f>
        <v>0.72076529264450073</v>
      </c>
    </row>
    <row r="25" spans="1:7" ht="14.4" thickBot="1" x14ac:dyDescent="0.3">
      <c r="A25" s="31" t="str">
        <f>IF(r_des!A24="","",r_des!A24)</f>
        <v>Ethnicity: Other</v>
      </c>
      <c r="B25" s="17">
        <f>IF(r_des!B24="","",r_des!B24)</f>
        <v>7.8779105097055435E-3</v>
      </c>
      <c r="C25" s="17">
        <f>IF(r_des!C24="","",r_des!C24)</f>
        <v>2.0000139251351357E-2</v>
      </c>
      <c r="D25" s="17" t="str">
        <f>IF(r_des!D24="","",r_des!D24)</f>
        <v/>
      </c>
      <c r="E25" s="17">
        <f>IF(r_des!E24="","",r_des!E24)</f>
        <v>2.9560701921582222E-2</v>
      </c>
      <c r="F25" s="17">
        <f>IF(r_des!F24="","",r_des!F24)</f>
        <v>1.86505988240242E-2</v>
      </c>
      <c r="G25" s="18">
        <f>IF(r_des!G24="","",r_des!G24)</f>
        <v>2.8927728533744812E-2</v>
      </c>
    </row>
    <row r="26" spans="1:7" ht="36" customHeight="1" thickBot="1" x14ac:dyDescent="0.3">
      <c r="A26" s="75" t="s">
        <v>471</v>
      </c>
      <c r="B26" s="78"/>
      <c r="C26" s="78"/>
      <c r="D26" s="78"/>
      <c r="E26" s="78"/>
      <c r="F26" s="78"/>
      <c r="G26" s="79"/>
    </row>
  </sheetData>
  <mergeCells count="2">
    <mergeCell ref="A26:G26"/>
    <mergeCell ref="A1:G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tabColor theme="9" tint="0.79995117038483843"/>
  </sheetPr>
  <dimension ref="A1:G60"/>
  <sheetViews>
    <sheetView workbookViewId="0">
      <selection sqref="A1:G1"/>
    </sheetView>
  </sheetViews>
  <sheetFormatPr baseColWidth="10" defaultColWidth="11.44140625" defaultRowHeight="15" x14ac:dyDescent="0.25"/>
  <cols>
    <col min="1" max="1" width="36.44140625" style="48" customWidth="1"/>
    <col min="2" max="2" width="15.5546875" style="56" customWidth="1"/>
    <col min="3" max="7" width="15.5546875" style="59" customWidth="1"/>
    <col min="8" max="16384" width="11.44140625" style="48"/>
  </cols>
  <sheetData>
    <row r="1" spans="1:7" ht="17.55" customHeight="1" thickBot="1" x14ac:dyDescent="0.3">
      <c r="A1" s="72" t="s">
        <v>528</v>
      </c>
      <c r="B1" s="80"/>
      <c r="C1" s="80"/>
      <c r="D1" s="80"/>
      <c r="E1" s="80"/>
      <c r="F1" s="80"/>
      <c r="G1" s="81"/>
    </row>
    <row r="2" spans="1:7" x14ac:dyDescent="0.25">
      <c r="A2" s="49" t="s">
        <v>270</v>
      </c>
      <c r="B2" s="50" t="str">
        <f>IF(r_reg!B2="","",r_reg!B2)</f>
        <v>(1)</v>
      </c>
      <c r="C2" s="50" t="str">
        <f>IF(r_reg!C2="","",r_reg!C2)</f>
        <v>(2)</v>
      </c>
      <c r="D2" s="50" t="str">
        <f>IF(r_reg!D2="","",r_reg!D2)</f>
        <v>(3)</v>
      </c>
      <c r="E2" s="50" t="str">
        <f>IF(r_reg!E2="","",r_reg!E2)</f>
        <v>(4)</v>
      </c>
      <c r="F2" s="50" t="str">
        <f>IF(r_reg!F2="","",r_reg!F2)</f>
        <v>(5)</v>
      </c>
      <c r="G2" s="51" t="str">
        <f>IF(r_reg!G2="","",r_reg!G2)</f>
        <v>(6)</v>
      </c>
    </row>
    <row r="3" spans="1:7" ht="15.6" thickBot="1" x14ac:dyDescent="0.3">
      <c r="A3" s="52"/>
      <c r="B3" s="53" t="str">
        <f>IF(r_reg!B3="","",r_reg!B3)</f>
        <v>1996</v>
      </c>
      <c r="C3" s="53" t="str">
        <f>IF(r_reg!C3="","",r_reg!C3)</f>
        <v>2001</v>
      </c>
      <c r="D3" s="53" t="str">
        <f>IF(r_reg!D3="","",r_reg!D3)</f>
        <v>2008</v>
      </c>
      <c r="E3" s="53" t="str">
        <f>IF(r_reg!E3="","",r_reg!E3)</f>
        <v>2012</v>
      </c>
      <c r="F3" s="53" t="str">
        <f>IF(r_reg!F3="","",r_reg!F3)</f>
        <v>2016</v>
      </c>
      <c r="G3" s="54" t="str">
        <f>IF(r_reg!G3="","",r_reg!G3)</f>
        <v>1996-2016</v>
      </c>
    </row>
    <row r="4" spans="1:7" x14ac:dyDescent="0.25">
      <c r="A4" s="55" t="str">
        <f>IF(r_reg!A4="","",r_reg!A4)</f>
        <v>Ethnicity: Hakka</v>
      </c>
      <c r="B4" s="56" t="str">
        <f>IF(r_reg!B4="","",r_reg!B4)</f>
        <v>(baseline)</v>
      </c>
      <c r="C4" s="56" t="str">
        <f>IF(r_reg!C4="","",r_reg!C4)</f>
        <v>(baseline)</v>
      </c>
      <c r="D4" s="56" t="str">
        <f>IF(r_reg!D4="","",r_reg!D4)</f>
        <v>(baseline)</v>
      </c>
      <c r="E4" s="56" t="str">
        <f>IF(r_reg!E4="","",r_reg!E4)</f>
        <v>(baseline)</v>
      </c>
      <c r="F4" s="56" t="str">
        <f>IF(r_reg!F4="","",r_reg!F4)</f>
        <v>(baseline)</v>
      </c>
      <c r="G4" s="57" t="str">
        <f>IF(r_reg!G4="","",r_reg!G4)</f>
        <v>(baseline)</v>
      </c>
    </row>
    <row r="5" spans="1:7" x14ac:dyDescent="0.25">
      <c r="A5" s="55" t="str">
        <f>IF(r_reg!A5="","",r_reg!A5)</f>
        <v/>
      </c>
      <c r="B5" s="56" t="str">
        <f>IF(r_reg!B5="","",r_reg!B5)</f>
        <v>(.)</v>
      </c>
      <c r="C5" s="56" t="str">
        <f>IF(r_reg!C5="","",r_reg!C5)</f>
        <v>(.)</v>
      </c>
      <c r="D5" s="56" t="str">
        <f>IF(r_reg!D5="","",r_reg!D5)</f>
        <v>(.)</v>
      </c>
      <c r="E5" s="56" t="str">
        <f>IF(r_reg!E5="","",r_reg!E5)</f>
        <v>(.)</v>
      </c>
      <c r="F5" s="56" t="str">
        <f>IF(r_reg!F5="","",r_reg!F5)</f>
        <v>(.)</v>
      </c>
      <c r="G5" s="57" t="str">
        <f>IF(r_reg!G5="","",r_reg!G5)</f>
        <v>(.)</v>
      </c>
    </row>
    <row r="6" spans="1:7" x14ac:dyDescent="0.25">
      <c r="A6" s="55" t="str">
        <f>IF(r_reg!A6="","",r_reg!A6)</f>
        <v>Ethnicity: Mainlander</v>
      </c>
      <c r="B6" s="56" t="str">
        <f>IF(r_reg!B6="","",r_reg!B6)</f>
        <v>-0.183***</v>
      </c>
      <c r="C6" s="56" t="str">
        <f>IF(r_reg!C6="","",r_reg!C6)</f>
        <v>-0.240***</v>
      </c>
      <c r="D6" s="56" t="str">
        <f>IF(r_reg!D6="","",r_reg!D6)</f>
        <v>-0.310***</v>
      </c>
      <c r="E6" s="56" t="str">
        <f>IF(r_reg!E6="","",r_reg!E6)</f>
        <v>-0.322***</v>
      </c>
      <c r="F6" s="56" t="str">
        <f>IF(r_reg!F6="","",r_reg!F6)</f>
        <v>-0.308***</v>
      </c>
      <c r="G6" s="57" t="str">
        <f>IF(r_reg!G6="","",r_reg!G6)</f>
        <v>-0.293***</v>
      </c>
    </row>
    <row r="7" spans="1:7" x14ac:dyDescent="0.25">
      <c r="A7" s="55" t="str">
        <f>IF(r_reg!A7="","",r_reg!A7)</f>
        <v/>
      </c>
      <c r="B7" s="56" t="str">
        <f>IF(r_reg!B7="","",r_reg!B7)</f>
        <v>(0.038)</v>
      </c>
      <c r="C7" s="56" t="str">
        <f>IF(r_reg!C7="","",r_reg!C7)</f>
        <v>(0.038)</v>
      </c>
      <c r="D7" s="56" t="str">
        <f>IF(r_reg!D7="","",r_reg!D7)</f>
        <v>(0.031)</v>
      </c>
      <c r="E7" s="56" t="str">
        <f>IF(r_reg!E7="","",r_reg!E7)</f>
        <v>(0.032)</v>
      </c>
      <c r="F7" s="56" t="str">
        <f>IF(r_reg!F7="","",r_reg!F7)</f>
        <v>(0.044)</v>
      </c>
      <c r="G7" s="57" t="str">
        <f>IF(r_reg!G7="","",r_reg!G7)</f>
        <v>(0.016)</v>
      </c>
    </row>
    <row r="8" spans="1:7" x14ac:dyDescent="0.25">
      <c r="A8" s="55" t="str">
        <f>IF(r_reg!A8="","",r_reg!A8)</f>
        <v>Ethnicity: Minnan</v>
      </c>
      <c r="B8" s="56" t="str">
        <f>IF(r_reg!B8="","",r_reg!B8)</f>
        <v>0.069*</v>
      </c>
      <c r="C8" s="56" t="str">
        <f>IF(r_reg!C8="","",r_reg!C8)</f>
        <v>0.122***</v>
      </c>
      <c r="D8" s="56" t="str">
        <f>IF(r_reg!D8="","",r_reg!D8)</f>
        <v>0.094***</v>
      </c>
      <c r="E8" s="56" t="str">
        <f>IF(r_reg!E8="","",r_reg!E8)</f>
        <v>0.155***</v>
      </c>
      <c r="F8" s="56" t="str">
        <f>IF(r_reg!F8="","",r_reg!F8)</f>
        <v>0.088**</v>
      </c>
      <c r="G8" s="57" t="str">
        <f>IF(r_reg!G8="","",r_reg!G8)</f>
        <v>0.109***</v>
      </c>
    </row>
    <row r="9" spans="1:7" x14ac:dyDescent="0.25">
      <c r="A9" s="55" t="str">
        <f>IF(r_reg!A9="","",r_reg!A9)</f>
        <v/>
      </c>
      <c r="B9" s="56" t="str">
        <f>IF(r_reg!B9="","",r_reg!B9)</f>
        <v>(0.039)</v>
      </c>
      <c r="C9" s="56" t="str">
        <f>IF(r_reg!C9="","",r_reg!C9)</f>
        <v>(0.036)</v>
      </c>
      <c r="D9" s="56" t="str">
        <f>IF(r_reg!D9="","",r_reg!D9)</f>
        <v>(0.030)</v>
      </c>
      <c r="E9" s="56" t="str">
        <f>IF(r_reg!E9="","",r_reg!E9)</f>
        <v>(0.031)</v>
      </c>
      <c r="F9" s="56" t="str">
        <f>IF(r_reg!F9="","",r_reg!F9)</f>
        <v>(0.038)</v>
      </c>
      <c r="G9" s="57" t="str">
        <f>IF(r_reg!G9="","",r_reg!G9)</f>
        <v>(0.016)</v>
      </c>
    </row>
    <row r="10" spans="1:7" x14ac:dyDescent="0.25">
      <c r="A10" s="55" t="str">
        <f>IF(r_reg!A10="","",r_reg!A10)</f>
        <v>Ethnicity: Other</v>
      </c>
      <c r="B10" s="56" t="str">
        <f>IF(r_reg!B10="","",r_reg!B10)</f>
        <v>-0.242***</v>
      </c>
      <c r="C10" s="56" t="str">
        <f>IF(r_reg!C10="","",r_reg!C10)</f>
        <v>-0.087</v>
      </c>
      <c r="D10" s="56" t="str">
        <f>IF(r_reg!D10="","",r_reg!D10)</f>
        <v>-0.204***</v>
      </c>
      <c r="E10" s="56" t="str">
        <f>IF(r_reg!E10="","",r_reg!E10)</f>
        <v>-0.112*</v>
      </c>
      <c r="F10" s="56" t="str">
        <f>IF(r_reg!F10="","",r_reg!F10)</f>
        <v>0.040</v>
      </c>
      <c r="G10" s="57" t="str">
        <f>IF(r_reg!G10="","",r_reg!G10)</f>
        <v>-0.077**</v>
      </c>
    </row>
    <row r="11" spans="1:7" x14ac:dyDescent="0.25">
      <c r="A11" s="55" t="str">
        <f>IF(r_reg!A11="","",r_reg!A11)</f>
        <v/>
      </c>
      <c r="B11" s="56" t="str">
        <f>IF(r_reg!B11="","",r_reg!B11)</f>
        <v>(0.037)</v>
      </c>
      <c r="C11" s="56" t="str">
        <f>IF(r_reg!C11="","",r_reg!C11)</f>
        <v>(0.072)</v>
      </c>
      <c r="D11" s="56" t="str">
        <f>IF(r_reg!D11="","",r_reg!D11)</f>
        <v>(0.049)</v>
      </c>
      <c r="E11" s="56" t="str">
        <f>IF(r_reg!E11="","",r_reg!E11)</f>
        <v>(0.064)</v>
      </c>
      <c r="F11" s="56" t="str">
        <f>IF(r_reg!F11="","",r_reg!F11)</f>
        <v>(0.080)</v>
      </c>
      <c r="G11" s="57" t="str">
        <f>IF(r_reg!G11="","",r_reg!G11)</f>
        <v>(0.031)</v>
      </c>
    </row>
    <row r="12" spans="1:7" x14ac:dyDescent="0.25">
      <c r="A12" s="55" t="str">
        <f>IF(r_reg!A12="","",r_reg!A12)</f>
        <v>Region: East</v>
      </c>
      <c r="B12" s="56" t="str">
        <f>IF(r_reg!B12="","",r_reg!B12)</f>
        <v>(baseline)</v>
      </c>
      <c r="C12" s="56" t="str">
        <f>IF(r_reg!C12="","",r_reg!C12)</f>
        <v>(baseline)</v>
      </c>
      <c r="D12" s="56" t="str">
        <f>IF(r_reg!D12="","",r_reg!D12)</f>
        <v>(baseline)</v>
      </c>
      <c r="E12" s="56" t="str">
        <f>IF(r_reg!E12="","",r_reg!E12)</f>
        <v>(baseline)</v>
      </c>
      <c r="F12" s="56" t="str">
        <f>IF(r_reg!F12="","",r_reg!F12)</f>
        <v>(baseline)</v>
      </c>
      <c r="G12" s="57" t="str">
        <f>IF(r_reg!G12="","",r_reg!G12)</f>
        <v>(baseline)</v>
      </c>
    </row>
    <row r="13" spans="1:7" x14ac:dyDescent="0.25">
      <c r="A13" s="55" t="str">
        <f>IF(r_reg!A13="","",r_reg!A13)</f>
        <v/>
      </c>
      <c r="B13" s="56" t="str">
        <f>IF(r_reg!B13="","",r_reg!B13)</f>
        <v>(.)</v>
      </c>
      <c r="C13" s="56" t="str">
        <f>IF(r_reg!C13="","",r_reg!C13)</f>
        <v>(.)</v>
      </c>
      <c r="D13" s="56" t="str">
        <f>IF(r_reg!D13="","",r_reg!D13)</f>
        <v>(.)</v>
      </c>
      <c r="E13" s="56" t="str">
        <f>IF(r_reg!E13="","",r_reg!E13)</f>
        <v>(.)</v>
      </c>
      <c r="F13" s="56" t="str">
        <f>IF(r_reg!F13="","",r_reg!F13)</f>
        <v>(.)</v>
      </c>
      <c r="G13" s="57" t="str">
        <f>IF(r_reg!G13="","",r_reg!G13)</f>
        <v>(.)</v>
      </c>
    </row>
    <row r="14" spans="1:7" x14ac:dyDescent="0.25">
      <c r="A14" s="55" t="str">
        <f>IF(r_reg!A14="","",r_reg!A14)</f>
        <v>Region: Middle</v>
      </c>
      <c r="B14" s="56" t="str">
        <f>IF(r_reg!B14="","",r_reg!B14)</f>
        <v>-0.035</v>
      </c>
      <c r="C14" s="56" t="str">
        <f>IF(r_reg!C14="","",r_reg!C14)</f>
        <v>0.171***</v>
      </c>
      <c r="D14" s="56" t="str">
        <f>IF(r_reg!D14="","",r_reg!D14)</f>
        <v>0.059</v>
      </c>
      <c r="E14" s="56" t="str">
        <f>IF(r_reg!E14="","",r_reg!E14)</f>
        <v>0.071</v>
      </c>
      <c r="F14" s="56" t="str">
        <f>IF(r_reg!F14="","",r_reg!F14)</f>
        <v>0.203**</v>
      </c>
      <c r="G14" s="57" t="str">
        <f>IF(r_reg!G14="","",r_reg!G14)</f>
        <v>0.086***</v>
      </c>
    </row>
    <row r="15" spans="1:7" x14ac:dyDescent="0.25">
      <c r="A15" s="55" t="str">
        <f>IF(r_reg!A15="","",r_reg!A15)</f>
        <v/>
      </c>
      <c r="B15" s="56" t="str">
        <f>IF(r_reg!B15="","",r_reg!B15)</f>
        <v>(0.052)</v>
      </c>
      <c r="C15" s="56" t="str">
        <f>IF(r_reg!C15="","",r_reg!C15)</f>
        <v>(0.043)</v>
      </c>
      <c r="D15" s="56" t="str">
        <f>IF(r_reg!D15="","",r_reg!D15)</f>
        <v>(0.051)</v>
      </c>
      <c r="E15" s="56" t="str">
        <f>IF(r_reg!E15="","",r_reg!E15)</f>
        <v>(0.059)</v>
      </c>
      <c r="F15" s="56" t="str">
        <f>IF(r_reg!F15="","",r_reg!F15)</f>
        <v>(0.083)</v>
      </c>
      <c r="G15" s="57" t="str">
        <f>IF(r_reg!G15="","",r_reg!G15)</f>
        <v>(0.025)</v>
      </c>
    </row>
    <row r="16" spans="1:7" x14ac:dyDescent="0.25">
      <c r="A16" s="55" t="str">
        <f>IF(r_reg!A16="","",r_reg!A16)</f>
        <v>Region: North</v>
      </c>
      <c r="B16" s="56" t="str">
        <f>IF(r_reg!B16="","",r_reg!B16)</f>
        <v>0.037</v>
      </c>
      <c r="C16" s="56" t="str">
        <f>IF(r_reg!C16="","",r_reg!C16)</f>
        <v>0.176***</v>
      </c>
      <c r="D16" s="56" t="str">
        <f>IF(r_reg!D16="","",r_reg!D16)</f>
        <v>0.100**</v>
      </c>
      <c r="E16" s="56" t="str">
        <f>IF(r_reg!E16="","",r_reg!E16)</f>
        <v>0.129**</v>
      </c>
      <c r="F16" s="56" t="str">
        <f>IF(r_reg!F16="","",r_reg!F16)</f>
        <v>0.139*</v>
      </c>
      <c r="G16" s="57" t="str">
        <f>IF(r_reg!G16="","",r_reg!G16)</f>
        <v>0.120***</v>
      </c>
    </row>
    <row r="17" spans="1:7" x14ac:dyDescent="0.25">
      <c r="A17" s="55" t="str">
        <f>IF(r_reg!A17="","",r_reg!A17)</f>
        <v/>
      </c>
      <c r="B17" s="56" t="str">
        <f>IF(r_reg!B17="","",r_reg!B17)</f>
        <v>(0.050)</v>
      </c>
      <c r="C17" s="56" t="str">
        <f>IF(r_reg!C17="","",r_reg!C17)</f>
        <v>(0.039)</v>
      </c>
      <c r="D17" s="56" t="str">
        <f>IF(r_reg!D17="","",r_reg!D17)</f>
        <v>(0.050)</v>
      </c>
      <c r="E17" s="56" t="str">
        <f>IF(r_reg!E17="","",r_reg!E17)</f>
        <v>(0.054)</v>
      </c>
      <c r="F17" s="56" t="str">
        <f>IF(r_reg!F17="","",r_reg!F17)</f>
        <v>(0.079)</v>
      </c>
      <c r="G17" s="57" t="str">
        <f>IF(r_reg!G17="","",r_reg!G17)</f>
        <v>(0.023)</v>
      </c>
    </row>
    <row r="18" spans="1:7" x14ac:dyDescent="0.25">
      <c r="A18" s="55" t="str">
        <f>IF(r_reg!A18="","",r_reg!A18)</f>
        <v>Region: South</v>
      </c>
      <c r="B18" s="56" t="str">
        <f>IF(r_reg!B18="","",r_reg!B18)</f>
        <v>0.037</v>
      </c>
      <c r="C18" s="56" t="str">
        <f>IF(r_reg!C18="","",r_reg!C18)</f>
        <v>0.251***</v>
      </c>
      <c r="D18" s="56" t="str">
        <f>IF(r_reg!D18="","",r_reg!D18)</f>
        <v>0.218***</v>
      </c>
      <c r="E18" s="56" t="str">
        <f>IF(r_reg!E18="","",r_reg!E18)</f>
        <v>0.210***</v>
      </c>
      <c r="F18" s="56" t="str">
        <f>IF(r_reg!F18="","",r_reg!F18)</f>
        <v>0.213***</v>
      </c>
      <c r="G18" s="57" t="str">
        <f>IF(r_reg!G18="","",r_reg!G18)</f>
        <v>0.194***</v>
      </c>
    </row>
    <row r="19" spans="1:7" x14ac:dyDescent="0.25">
      <c r="A19" s="55" t="str">
        <f>IF(r_reg!A19="","",r_reg!A19)</f>
        <v/>
      </c>
      <c r="B19" s="56" t="str">
        <f>IF(r_reg!B19="","",r_reg!B19)</f>
        <v>(0.051)</v>
      </c>
      <c r="C19" s="56" t="str">
        <f>IF(r_reg!C19="","",r_reg!C19)</f>
        <v>(0.041)</v>
      </c>
      <c r="D19" s="56" t="str">
        <f>IF(r_reg!D19="","",r_reg!D19)</f>
        <v>(0.051)</v>
      </c>
      <c r="E19" s="56" t="str">
        <f>IF(r_reg!E19="","",r_reg!E19)</f>
        <v>(0.056)</v>
      </c>
      <c r="F19" s="56" t="str">
        <f>IF(r_reg!F19="","",r_reg!F19)</f>
        <v>(0.080)</v>
      </c>
      <c r="G19" s="57" t="str">
        <f>IF(r_reg!G19="","",r_reg!G19)</f>
        <v>(0.024)</v>
      </c>
    </row>
    <row r="20" spans="1:7" x14ac:dyDescent="0.25">
      <c r="A20" s="55" t="str">
        <f>IF(r_reg!A20="","",r_reg!A20)</f>
        <v>Income quintile: 1</v>
      </c>
      <c r="B20" s="56" t="str">
        <f>IF(r_reg!B20="","",r_reg!B20)</f>
        <v>(baseline)</v>
      </c>
      <c r="C20" s="56" t="str">
        <f>IF(r_reg!C20="","",r_reg!C20)</f>
        <v>(baseline)</v>
      </c>
      <c r="D20" s="56" t="str">
        <f>IF(r_reg!D20="","",r_reg!D20)</f>
        <v>(baseline)</v>
      </c>
      <c r="E20" s="56" t="str">
        <f>IF(r_reg!E20="","",r_reg!E20)</f>
        <v>(baseline)</v>
      </c>
      <c r="F20" s="56" t="str">
        <f>IF(r_reg!F20="","",r_reg!F20)</f>
        <v>(baseline)</v>
      </c>
      <c r="G20" s="57" t="str">
        <f>IF(r_reg!G20="","",r_reg!G20)</f>
        <v>(baseline)</v>
      </c>
    </row>
    <row r="21" spans="1:7" x14ac:dyDescent="0.25">
      <c r="A21" s="55" t="str">
        <f>IF(r_reg!A21="","",r_reg!A21)</f>
        <v/>
      </c>
      <c r="B21" s="56" t="str">
        <f>IF(r_reg!B21="","",r_reg!B21)</f>
        <v>(.)</v>
      </c>
      <c r="C21" s="56" t="str">
        <f>IF(r_reg!C21="","",r_reg!C21)</f>
        <v>(.)</v>
      </c>
      <c r="D21" s="56" t="str">
        <f>IF(r_reg!D21="","",r_reg!D21)</f>
        <v>(.)</v>
      </c>
      <c r="E21" s="56" t="str">
        <f>IF(r_reg!E21="","",r_reg!E21)</f>
        <v>(.)</v>
      </c>
      <c r="F21" s="56" t="str">
        <f>IF(r_reg!F21="","",r_reg!F21)</f>
        <v>(.)</v>
      </c>
      <c r="G21" s="57" t="str">
        <f>IF(r_reg!G21="","",r_reg!G21)</f>
        <v>(.)</v>
      </c>
    </row>
    <row r="22" spans="1:7" x14ac:dyDescent="0.25">
      <c r="A22" s="55" t="str">
        <f>IF(r_reg!A22="","",r_reg!A22)</f>
        <v>Income quintile: 2</v>
      </c>
      <c r="B22" s="56" t="str">
        <f>IF(r_reg!B22="","",r_reg!B22)</f>
        <v>0.036</v>
      </c>
      <c r="C22" s="56" t="str">
        <f>IF(r_reg!C22="","",r_reg!C22)</f>
        <v>0.005</v>
      </c>
      <c r="D22" s="56" t="str">
        <f>IF(r_reg!D22="","",r_reg!D22)</f>
        <v>(baseline)</v>
      </c>
      <c r="E22" s="56" t="str">
        <f>IF(r_reg!E22="","",r_reg!E22)</f>
        <v>-0.015</v>
      </c>
      <c r="F22" s="56" t="str">
        <f>IF(r_reg!F22="","",r_reg!F22)</f>
        <v>-0.046</v>
      </c>
      <c r="G22" s="57" t="str">
        <f>IF(r_reg!G22="","",r_reg!G22)</f>
        <v>(baseline)</v>
      </c>
    </row>
    <row r="23" spans="1:7" x14ac:dyDescent="0.25">
      <c r="A23" s="55" t="str">
        <f>IF(r_reg!A23="","",r_reg!A23)</f>
        <v/>
      </c>
      <c r="B23" s="56" t="str">
        <f>IF(r_reg!B23="","",r_reg!B23)</f>
        <v>(0.031)</v>
      </c>
      <c r="C23" s="56" t="str">
        <f>IF(r_reg!C23="","",r_reg!C23)</f>
        <v>(0.032)</v>
      </c>
      <c r="D23" s="56" t="str">
        <f>IF(r_reg!D23="","",r_reg!D23)</f>
        <v>(0.022)</v>
      </c>
      <c r="E23" s="56" t="str">
        <f>IF(r_reg!E23="","",r_reg!E23)</f>
        <v>(0.031)</v>
      </c>
      <c r="F23" s="56" t="str">
        <f>IF(r_reg!F23="","",r_reg!F23)</f>
        <v>(0.037)</v>
      </c>
      <c r="G23" s="57" t="str">
        <f>IF(r_reg!G23="","",r_reg!G23)</f>
        <v>(0.014)</v>
      </c>
    </row>
    <row r="24" spans="1:7" x14ac:dyDescent="0.25">
      <c r="A24" s="55" t="str">
        <f>IF(r_reg!A24="","",r_reg!A24)</f>
        <v>Income quintile: 3</v>
      </c>
      <c r="B24" s="56" t="str">
        <f>IF(r_reg!B24="","",r_reg!B24)</f>
        <v>0.028</v>
      </c>
      <c r="C24" s="56" t="str">
        <f>IF(r_reg!C24="","",r_reg!C24)</f>
        <v>0.020</v>
      </c>
      <c r="D24" s="56" t="str">
        <f>IF(r_reg!D24="","",r_reg!D24)</f>
        <v>0.015</v>
      </c>
      <c r="E24" s="56" t="str">
        <f>IF(r_reg!E24="","",r_reg!E24)</f>
        <v>-0.115***</v>
      </c>
      <c r="F24" s="56" t="str">
        <f>IF(r_reg!F24="","",r_reg!F24)</f>
        <v>-0.066*</v>
      </c>
      <c r="G24" s="57" t="str">
        <f>IF(r_reg!G24="","",r_reg!G24)</f>
        <v>-0.020</v>
      </c>
    </row>
    <row r="25" spans="1:7" x14ac:dyDescent="0.25">
      <c r="A25" s="55" t="str">
        <f>IF(r_reg!A25="","",r_reg!A25)</f>
        <v/>
      </c>
      <c r="B25" s="56" t="str">
        <f>IF(r_reg!B25="","",r_reg!B25)</f>
        <v>(0.034)</v>
      </c>
      <c r="C25" s="56" t="str">
        <f>IF(r_reg!C25="","",r_reg!C25)</f>
        <v>(0.035)</v>
      </c>
      <c r="D25" s="56" t="str">
        <f>IF(r_reg!D25="","",r_reg!D25)</f>
        <v>(0.024)</v>
      </c>
      <c r="E25" s="56" t="str">
        <f>IF(r_reg!E25="","",r_reg!E25)</f>
        <v>(0.031)</v>
      </c>
      <c r="F25" s="56" t="str">
        <f>IF(r_reg!F25="","",r_reg!F25)</f>
        <v>(0.038)</v>
      </c>
      <c r="G25" s="57" t="str">
        <f>IF(r_reg!G25="","",r_reg!G25)</f>
        <v>(0.015)</v>
      </c>
    </row>
    <row r="26" spans="1:7" x14ac:dyDescent="0.25">
      <c r="A26" s="55" t="str">
        <f>IF(r_reg!A26="","",r_reg!A26)</f>
        <v>Income quintile: 4</v>
      </c>
      <c r="B26" s="56" t="str">
        <f>IF(r_reg!B26="","",r_reg!B26)</f>
        <v>0.026</v>
      </c>
      <c r="C26" s="56" t="str">
        <f>IF(r_reg!C26="","",r_reg!C26)</f>
        <v>-0.014</v>
      </c>
      <c r="D26" s="56" t="str">
        <f>IF(r_reg!D26="","",r_reg!D26)</f>
        <v>-0.042*</v>
      </c>
      <c r="E26" s="56" t="str">
        <f>IF(r_reg!E26="","",r_reg!E26)</f>
        <v>-0.089***</v>
      </c>
      <c r="F26" s="56" t="str">
        <f>IF(r_reg!F26="","",r_reg!F26)</f>
        <v>-0.036</v>
      </c>
      <c r="G26" s="57" t="str">
        <f>IF(r_reg!G26="","",r_reg!G26)</f>
        <v>-0.027*</v>
      </c>
    </row>
    <row r="27" spans="1:7" x14ac:dyDescent="0.25">
      <c r="A27" s="55" t="str">
        <f>IF(r_reg!A27="","",r_reg!A27)</f>
        <v/>
      </c>
      <c r="B27" s="56" t="str">
        <f>IF(r_reg!B27="","",r_reg!B27)</f>
        <v>(0.037)</v>
      </c>
      <c r="C27" s="56" t="str">
        <f>IF(r_reg!C27="","",r_reg!C27)</f>
        <v>(0.035)</v>
      </c>
      <c r="D27" s="56" t="str">
        <f>IF(r_reg!D27="","",r_reg!D27)</f>
        <v>(0.025)</v>
      </c>
      <c r="E27" s="56" t="str">
        <f>IF(r_reg!E27="","",r_reg!E27)</f>
        <v>(0.032)</v>
      </c>
      <c r="F27" s="56" t="str">
        <f>IF(r_reg!F27="","",r_reg!F27)</f>
        <v>(0.042)</v>
      </c>
      <c r="G27" s="57" t="str">
        <f>IF(r_reg!G27="","",r_reg!G27)</f>
        <v>(0.016)</v>
      </c>
    </row>
    <row r="28" spans="1:7" x14ac:dyDescent="0.25">
      <c r="A28" s="55" t="str">
        <f>IF(r_reg!A28="","",r_reg!A28)</f>
        <v>Income quintile: 5</v>
      </c>
      <c r="B28" s="56" t="str">
        <f>IF(r_reg!B28="","",r_reg!B28)</f>
        <v>0.063*</v>
      </c>
      <c r="C28" s="56" t="str">
        <f>IF(r_reg!C28="","",r_reg!C28)</f>
        <v>0.028</v>
      </c>
      <c r="D28" s="56" t="str">
        <f>IF(r_reg!D28="","",r_reg!D28)</f>
        <v>-0.037</v>
      </c>
      <c r="E28" s="56" t="str">
        <f>IF(r_reg!E28="","",r_reg!E28)</f>
        <v>-0.104***</v>
      </c>
      <c r="F28" s="56" t="str">
        <f>IF(r_reg!F28="","",r_reg!F28)</f>
        <v>-0.086**</v>
      </c>
      <c r="G28" s="57" t="str">
        <f>IF(r_reg!G28="","",r_reg!G28)</f>
        <v>-0.035**</v>
      </c>
    </row>
    <row r="29" spans="1:7" x14ac:dyDescent="0.25">
      <c r="A29" s="55" t="str">
        <f>IF(r_reg!A29="","",r_reg!A29)</f>
        <v/>
      </c>
      <c r="B29" s="56" t="str">
        <f>IF(r_reg!B29="","",r_reg!B29)</f>
        <v>(0.038)</v>
      </c>
      <c r="C29" s="56" t="str">
        <f>IF(r_reg!C29="","",r_reg!C29)</f>
        <v>(0.036)</v>
      </c>
      <c r="D29" s="56" t="str">
        <f>IF(r_reg!D29="","",r_reg!D29)</f>
        <v>(0.033)</v>
      </c>
      <c r="E29" s="56" t="str">
        <f>IF(r_reg!E29="","",r_reg!E29)</f>
        <v>(0.034)</v>
      </c>
      <c r="F29" s="56" t="str">
        <f>IF(r_reg!F29="","",r_reg!F29)</f>
        <v>(0.042)</v>
      </c>
      <c r="G29" s="57" t="str">
        <f>IF(r_reg!G29="","",r_reg!G29)</f>
        <v>(0.017)</v>
      </c>
    </row>
    <row r="30" spans="1:7" x14ac:dyDescent="0.25">
      <c r="A30" s="55" t="str">
        <f>IF(r_reg!A30="","",r_reg!A30)</f>
        <v>Education: Primary</v>
      </c>
      <c r="B30" s="56" t="str">
        <f>IF(r_reg!B30="","",r_reg!B30)</f>
        <v>(baseline)</v>
      </c>
      <c r="C30" s="56" t="str">
        <f>IF(r_reg!C30="","",r_reg!C30)</f>
        <v>(baseline)</v>
      </c>
      <c r="D30" s="56" t="str">
        <f>IF(r_reg!D30="","",r_reg!D30)</f>
        <v>(baseline)</v>
      </c>
      <c r="E30" s="56" t="str">
        <f>IF(r_reg!E30="","",r_reg!E30)</f>
        <v>(baseline)</v>
      </c>
      <c r="F30" s="56" t="str">
        <f>IF(r_reg!F30="","",r_reg!F30)</f>
        <v>(baseline)</v>
      </c>
      <c r="G30" s="57" t="str">
        <f>IF(r_reg!G30="","",r_reg!G30)</f>
        <v>(baseline)</v>
      </c>
    </row>
    <row r="31" spans="1:7" x14ac:dyDescent="0.25">
      <c r="A31" s="55" t="str">
        <f>IF(r_reg!A31="","",r_reg!A31)</f>
        <v/>
      </c>
      <c r="B31" s="56" t="str">
        <f>IF(r_reg!B31="","",r_reg!B31)</f>
        <v>(.)</v>
      </c>
      <c r="C31" s="56" t="str">
        <f>IF(r_reg!C31="","",r_reg!C31)</f>
        <v>(.)</v>
      </c>
      <c r="D31" s="56" t="str">
        <f>IF(r_reg!D31="","",r_reg!D31)</f>
        <v>(.)</v>
      </c>
      <c r="E31" s="56" t="str">
        <f>IF(r_reg!E31="","",r_reg!E31)</f>
        <v>(.)</v>
      </c>
      <c r="F31" s="56" t="str">
        <f>IF(r_reg!F31="","",r_reg!F31)</f>
        <v>(.)</v>
      </c>
      <c r="G31" s="57" t="str">
        <f>IF(r_reg!G31="","",r_reg!G31)</f>
        <v>(.)</v>
      </c>
    </row>
    <row r="32" spans="1:7" x14ac:dyDescent="0.25">
      <c r="A32" s="55" t="str">
        <f>IF(r_reg!A32="","",r_reg!A32)</f>
        <v>Education: Secondary</v>
      </c>
      <c r="B32" s="56" t="str">
        <f>IF(r_reg!B32="","",r_reg!B32)</f>
        <v>0.145***</v>
      </c>
      <c r="C32" s="56" t="str">
        <f>IF(r_reg!C32="","",r_reg!C32)</f>
        <v>-0.136***</v>
      </c>
      <c r="D32" s="56" t="str">
        <f>IF(r_reg!D32="","",r_reg!D32)</f>
        <v>-0.145***</v>
      </c>
      <c r="E32" s="56" t="str">
        <f>IF(r_reg!E32="","",r_reg!E32)</f>
        <v>-0.036</v>
      </c>
      <c r="F32" s="56" t="str">
        <f>IF(r_reg!F32="","",r_reg!F32)</f>
        <v>-0.143***</v>
      </c>
      <c r="G32" s="57" t="str">
        <f>IF(r_reg!G32="","",r_reg!G32)</f>
        <v>-0.010</v>
      </c>
    </row>
    <row r="33" spans="1:7" x14ac:dyDescent="0.25">
      <c r="A33" s="55" t="str">
        <f>IF(r_reg!A33="","",r_reg!A33)</f>
        <v/>
      </c>
      <c r="B33" s="56" t="str">
        <f>IF(r_reg!B33="","",r_reg!B33)</f>
        <v>(0.031)</v>
      </c>
      <c r="C33" s="56" t="str">
        <f>IF(r_reg!C33="","",r_reg!C33)</f>
        <v>(0.030)</v>
      </c>
      <c r="D33" s="56" t="str">
        <f>IF(r_reg!D33="","",r_reg!D33)</f>
        <v>(0.026)</v>
      </c>
      <c r="E33" s="56" t="str">
        <f>IF(r_reg!E33="","",r_reg!E33)</f>
        <v>(0.030)</v>
      </c>
      <c r="F33" s="56" t="str">
        <f>IF(r_reg!F33="","",r_reg!F33)</f>
        <v>(0.037)</v>
      </c>
      <c r="G33" s="57" t="str">
        <f>IF(r_reg!G33="","",r_reg!G33)</f>
        <v>(0.014)</v>
      </c>
    </row>
    <row r="34" spans="1:7" x14ac:dyDescent="0.25">
      <c r="A34" s="55" t="str">
        <f>IF(r_reg!A34="","",r_reg!A34)</f>
        <v>Education: Tertiary</v>
      </c>
      <c r="B34" s="56" t="str">
        <f>IF(r_reg!B34="","",r_reg!B34)</f>
        <v>0.091*</v>
      </c>
      <c r="C34" s="56" t="str">
        <f>IF(r_reg!C34="","",r_reg!C34)</f>
        <v>-0.216***</v>
      </c>
      <c r="D34" s="56" t="str">
        <f>IF(r_reg!D34="","",r_reg!D34)</f>
        <v>-0.158***</v>
      </c>
      <c r="E34" s="56" t="str">
        <f>IF(r_reg!E34="","",r_reg!E34)</f>
        <v>-0.026</v>
      </c>
      <c r="F34" s="56" t="str">
        <f>IF(r_reg!F34="","",r_reg!F34)</f>
        <v>-0.068</v>
      </c>
      <c r="G34" s="57" t="str">
        <f>IF(r_reg!G34="","",r_reg!G34)</f>
        <v>0.023</v>
      </c>
    </row>
    <row r="35" spans="1:7" x14ac:dyDescent="0.25">
      <c r="A35" s="55" t="str">
        <f>IF(r_reg!A35="","",r_reg!A35)</f>
        <v/>
      </c>
      <c r="B35" s="56" t="str">
        <f>IF(r_reg!B35="","",r_reg!B35)</f>
        <v>(0.046)</v>
      </c>
      <c r="C35" s="56" t="str">
        <f>IF(r_reg!C35="","",r_reg!C35)</f>
        <v>(0.041)</v>
      </c>
      <c r="D35" s="56" t="str">
        <f>IF(r_reg!D35="","",r_reg!D35)</f>
        <v>(0.035)</v>
      </c>
      <c r="E35" s="56" t="str">
        <f>IF(r_reg!E35="","",r_reg!E35)</f>
        <v>(0.036)</v>
      </c>
      <c r="F35" s="56" t="str">
        <f>IF(r_reg!F35="","",r_reg!F35)</f>
        <v>(0.045)</v>
      </c>
      <c r="G35" s="57" t="str">
        <f>IF(r_reg!G35="","",r_reg!G35)</f>
        <v>(0.018)</v>
      </c>
    </row>
    <row r="36" spans="1:7" x14ac:dyDescent="0.25">
      <c r="A36" s="55" t="str">
        <f>IF(r_reg!A36="","",r_reg!A36)</f>
        <v>Age: 20-39</v>
      </c>
      <c r="B36" s="56" t="str">
        <f>IF(r_reg!B36="","",r_reg!B36)</f>
        <v>(baseline)</v>
      </c>
      <c r="C36" s="56" t="str">
        <f>IF(r_reg!C36="","",r_reg!C36)</f>
        <v>(baseline)</v>
      </c>
      <c r="D36" s="56" t="str">
        <f>IF(r_reg!D36="","",r_reg!D36)</f>
        <v>(baseline)</v>
      </c>
      <c r="E36" s="56" t="str">
        <f>IF(r_reg!E36="","",r_reg!E36)</f>
        <v>(baseline)</v>
      </c>
      <c r="F36" s="56" t="str">
        <f>IF(r_reg!F36="","",r_reg!F36)</f>
        <v>(baseline)</v>
      </c>
      <c r="G36" s="57" t="str">
        <f>IF(r_reg!G36="","",r_reg!G36)</f>
        <v>(baseline)</v>
      </c>
    </row>
    <row r="37" spans="1:7" x14ac:dyDescent="0.25">
      <c r="A37" s="55" t="str">
        <f>IF(r_reg!A37="","",r_reg!A37)</f>
        <v/>
      </c>
      <c r="B37" s="56" t="str">
        <f>IF(r_reg!B37="","",r_reg!B37)</f>
        <v>(.)</v>
      </c>
      <c r="C37" s="56" t="str">
        <f>IF(r_reg!C37="","",r_reg!C37)</f>
        <v>(.)</v>
      </c>
      <c r="D37" s="56" t="str">
        <f>IF(r_reg!D37="","",r_reg!D37)</f>
        <v>(.)</v>
      </c>
      <c r="E37" s="56" t="str">
        <f>IF(r_reg!E37="","",r_reg!E37)</f>
        <v>(.)</v>
      </c>
      <c r="F37" s="56" t="str">
        <f>IF(r_reg!F37="","",r_reg!F37)</f>
        <v>(.)</v>
      </c>
      <c r="G37" s="57" t="str">
        <f>IF(r_reg!G37="","",r_reg!G37)</f>
        <v>(.)</v>
      </c>
    </row>
    <row r="38" spans="1:7" x14ac:dyDescent="0.25">
      <c r="A38" s="55" t="str">
        <f>IF(r_reg!A38="","",r_reg!A38)</f>
        <v>40-59</v>
      </c>
      <c r="B38" s="56" t="str">
        <f>IF(r_reg!B38="","",r_reg!B38)</f>
        <v>0.011</v>
      </c>
      <c r="C38" s="56" t="str">
        <f>IF(r_reg!C38="","",r_reg!C38)</f>
        <v>-0.027</v>
      </c>
      <c r="D38" s="56" t="str">
        <f>IF(r_reg!D38="","",r_reg!D38)</f>
        <v>0.004</v>
      </c>
      <c r="E38" s="56" t="str">
        <f>IF(r_reg!E38="","",r_reg!E38)</f>
        <v>-0.033</v>
      </c>
      <c r="F38" s="56" t="str">
        <f>IF(r_reg!F38="","",r_reg!F38)</f>
        <v>-0.117***</v>
      </c>
      <c r="G38" s="57" t="str">
        <f>IF(r_reg!G38="","",r_reg!G38)</f>
        <v>0.009</v>
      </c>
    </row>
    <row r="39" spans="1:7" x14ac:dyDescent="0.25">
      <c r="A39" s="55" t="str">
        <f>IF(r_reg!A39="","",r_reg!A39)</f>
        <v/>
      </c>
      <c r="B39" s="56" t="str">
        <f>IF(r_reg!B39="","",r_reg!B39)</f>
        <v>(0.030)</v>
      </c>
      <c r="C39" s="56" t="str">
        <f>IF(r_reg!C39="","",r_reg!C39)</f>
        <v>(0.026)</v>
      </c>
      <c r="D39" s="56" t="str">
        <f>IF(r_reg!D39="","",r_reg!D39)</f>
        <v>(0.023)</v>
      </c>
      <c r="E39" s="56" t="str">
        <f>IF(r_reg!E39="","",r_reg!E39)</f>
        <v>(0.024)</v>
      </c>
      <c r="F39" s="56" t="str">
        <f>IF(r_reg!F39="","",r_reg!F39)</f>
        <v>(0.035)</v>
      </c>
      <c r="G39" s="57" t="str">
        <f>IF(r_reg!G39="","",r_reg!G39)</f>
        <v>(0.012)</v>
      </c>
    </row>
    <row r="40" spans="1:7" x14ac:dyDescent="0.25">
      <c r="A40" s="55" t="str">
        <f>IF(r_reg!A40="","",r_reg!A40)</f>
        <v>Age: 60+</v>
      </c>
      <c r="B40" s="56" t="str">
        <f>IF(r_reg!B40="","",r_reg!B40)</f>
        <v>-0.052</v>
      </c>
      <c r="C40" s="56" t="str">
        <f>IF(r_reg!C40="","",r_reg!C40)</f>
        <v>-0.051</v>
      </c>
      <c r="D40" s="56" t="str">
        <f>IF(r_reg!D40="","",r_reg!D40)</f>
        <v>-0.061*</v>
      </c>
      <c r="E40" s="56" t="str">
        <f>IF(r_reg!E40="","",r_reg!E40)</f>
        <v>-0.057</v>
      </c>
      <c r="F40" s="56" t="str">
        <f>IF(r_reg!F40="","",r_reg!F40)</f>
        <v>-0.067</v>
      </c>
      <c r="G40" s="57" t="str">
        <f>IF(r_reg!G40="","",r_reg!G40)</f>
        <v>0.040**</v>
      </c>
    </row>
    <row r="41" spans="1:7" x14ac:dyDescent="0.25">
      <c r="A41" s="55" t="str">
        <f>IF(r_reg!A41="","",r_reg!A41)</f>
        <v/>
      </c>
      <c r="B41" s="56" t="str">
        <f>IF(r_reg!B41="","",r_reg!B41)</f>
        <v>(0.039)</v>
      </c>
      <c r="C41" s="56" t="str">
        <f>IF(r_reg!C41="","",r_reg!C41)</f>
        <v>(0.040)</v>
      </c>
      <c r="D41" s="56" t="str">
        <f>IF(r_reg!D41="","",r_reg!D41)</f>
        <v>(0.033)</v>
      </c>
      <c r="E41" s="56" t="str">
        <f>IF(r_reg!E41="","",r_reg!E41)</f>
        <v>(0.036)</v>
      </c>
      <c r="F41" s="56" t="str">
        <f>IF(r_reg!F41="","",r_reg!F41)</f>
        <v>(0.046)</v>
      </c>
      <c r="G41" s="57" t="str">
        <f>IF(r_reg!G41="","",r_reg!G41)</f>
        <v>(0.018)</v>
      </c>
    </row>
    <row r="42" spans="1:7" x14ac:dyDescent="0.25">
      <c r="A42" s="55" t="str">
        <f>IF(r_reg!A42="","",r_reg!A42)</f>
        <v>Gender: Man</v>
      </c>
      <c r="B42" s="56" t="s">
        <v>482</v>
      </c>
      <c r="C42" s="56" t="str">
        <f>IF(r_reg!C42="","",r_reg!C42)</f>
        <v>0.028</v>
      </c>
      <c r="D42" s="56" t="str">
        <f>IF(r_reg!D42="","",r_reg!D42)</f>
        <v>0.078***</v>
      </c>
      <c r="E42" s="56" t="str">
        <f>IF(r_reg!E42="","",r_reg!E42)</f>
        <v>0.030</v>
      </c>
      <c r="F42" s="56" t="str">
        <f>IF(r_reg!F42="","",r_reg!F42)</f>
        <v>0.018</v>
      </c>
      <c r="G42" s="57" t="str">
        <f>IF(r_reg!G42="","",r_reg!G42)</f>
        <v>0.016</v>
      </c>
    </row>
    <row r="43" spans="1:7" x14ac:dyDescent="0.25">
      <c r="A43" s="55" t="str">
        <f>IF(r_reg!A43="","",r_reg!A43)</f>
        <v/>
      </c>
      <c r="B43" s="56" t="s">
        <v>483</v>
      </c>
      <c r="C43" s="56" t="str">
        <f>IF(r_reg!C43="","",r_reg!C43)</f>
        <v>(0.022)</v>
      </c>
      <c r="D43" s="56" t="str">
        <f>IF(r_reg!D43="","",r_reg!D43)</f>
        <v>(0.018)</v>
      </c>
      <c r="E43" s="56" t="str">
        <f>IF(r_reg!E43="","",r_reg!E43)</f>
        <v>(0.019)</v>
      </c>
      <c r="F43" s="56" t="str">
        <f>IF(r_reg!F43="","",r_reg!F43)</f>
        <v>(0.025)</v>
      </c>
      <c r="G43" s="57" t="str">
        <f>IF(r_reg!G43="","",r_reg!G43)</f>
        <v>(0.010)</v>
      </c>
    </row>
    <row r="44" spans="1:7" x14ac:dyDescent="0.25">
      <c r="A44" s="55" t="str">
        <f>IF(r_reg!A44="","",r_reg!A44)</f>
        <v>Religion: Christian</v>
      </c>
      <c r="B44" s="56" t="str">
        <f>IF(r_reg!B44="","",r_reg!B44)</f>
        <v>(baseline)</v>
      </c>
      <c r="C44" s="56" t="str">
        <f>IF(r_reg!C44="","",r_reg!C44)</f>
        <v>(baseline)</v>
      </c>
      <c r="D44" s="56" t="str">
        <f>IF(r_reg!D44="","",r_reg!D44)</f>
        <v>(baseline)</v>
      </c>
      <c r="E44" s="56" t="str">
        <f>IF(r_reg!E44="","",r_reg!E44)</f>
        <v>(baseline)</v>
      </c>
      <c r="F44" s="56" t="str">
        <f>IF(r_reg!F44="","",r_reg!F44)</f>
        <v>(baseline)</v>
      </c>
      <c r="G44" s="57" t="str">
        <f>IF(r_reg!G44="","",r_reg!G44)</f>
        <v>(baseline)</v>
      </c>
    </row>
    <row r="45" spans="1:7" x14ac:dyDescent="0.25">
      <c r="A45" s="55" t="str">
        <f>IF(r_reg!A45="","",r_reg!A45)</f>
        <v/>
      </c>
      <c r="B45" s="56" t="str">
        <f>IF(r_reg!B45="","",r_reg!B45)</f>
        <v>(.)</v>
      </c>
      <c r="C45" s="56" t="str">
        <f>IF(r_reg!C45="","",r_reg!C45)</f>
        <v>(.)</v>
      </c>
      <c r="D45" s="56" t="str">
        <f>IF(r_reg!D45="","",r_reg!D45)</f>
        <v>(.)</v>
      </c>
      <c r="E45" s="56" t="str">
        <f>IF(r_reg!E45="","",r_reg!E45)</f>
        <v>(.)</v>
      </c>
      <c r="F45" s="56" t="str">
        <f>IF(r_reg!F45="","",r_reg!F45)</f>
        <v>(.)</v>
      </c>
      <c r="G45" s="57" t="str">
        <f>IF(r_reg!G45="","",r_reg!G45)</f>
        <v>(.)</v>
      </c>
    </row>
    <row r="46" spans="1:7" x14ac:dyDescent="0.25">
      <c r="A46" s="55" t="str">
        <f>IF(r_reg!A46="","",r_reg!A46)</f>
        <v>Religion: None</v>
      </c>
      <c r="B46" s="56" t="str">
        <f>IF(r_reg!B46="","",r_reg!B46)</f>
        <v>0.086</v>
      </c>
      <c r="C46" s="56" t="str">
        <f>IF(r_reg!C46="","",r_reg!C46)</f>
        <v>-0.058</v>
      </c>
      <c r="D46" s="56" t="str">
        <f>IF(r_reg!D46="","",r_reg!D46)</f>
        <v>-0.003</v>
      </c>
      <c r="E46" s="56" t="str">
        <f>IF(r_reg!E46="","",r_reg!E46)</f>
        <v>0.014</v>
      </c>
      <c r="F46" s="56" t="str">
        <f>IF(r_reg!F46="","",r_reg!F46)</f>
        <v>-0.000</v>
      </c>
      <c r="G46" s="57" t="str">
        <f>IF(r_reg!G46="","",r_reg!G46)</f>
        <v>-0.010</v>
      </c>
    </row>
    <row r="47" spans="1:7" x14ac:dyDescent="0.25">
      <c r="A47" s="55" t="str">
        <f>IF(r_reg!A47="","",r_reg!A47)</f>
        <v/>
      </c>
      <c r="B47" s="56" t="str">
        <f>IF(r_reg!B47="","",r_reg!B47)</f>
        <v>(0.065)</v>
      </c>
      <c r="C47" s="56" t="str">
        <f>IF(r_reg!C47="","",r_reg!C47)</f>
        <v>(0.045)</v>
      </c>
      <c r="D47" s="56" t="str">
        <f>IF(r_reg!D47="","",r_reg!D47)</f>
        <v>(0.038)</v>
      </c>
      <c r="E47" s="56" t="str">
        <f>IF(r_reg!E47="","",r_reg!E47)</f>
        <v>(0.033)</v>
      </c>
      <c r="F47" s="56" t="str">
        <f>IF(r_reg!F47="","",r_reg!F47)</f>
        <v>(0.041)</v>
      </c>
      <c r="G47" s="57" t="str">
        <f>IF(r_reg!G47="","",r_reg!G47)</f>
        <v>(0.019)</v>
      </c>
    </row>
    <row r="48" spans="1:7" x14ac:dyDescent="0.25">
      <c r="A48" s="55" t="str">
        <f>IF(r_reg!A48="","",r_reg!A48)</f>
        <v>Religion: Taoist</v>
      </c>
      <c r="B48" s="56" t="str">
        <f>IF(r_reg!B48="","",r_reg!B48)</f>
        <v>0.053</v>
      </c>
      <c r="C48" s="56" t="str">
        <f>IF(r_reg!C48="","",r_reg!C48)</f>
        <v>-0.057</v>
      </c>
      <c r="D48" s="56" t="str">
        <f>IF(r_reg!D48="","",r_reg!D48)</f>
        <v>0.020</v>
      </c>
      <c r="E48" s="56" t="str">
        <f>IF(r_reg!E48="","",r_reg!E48)</f>
        <v>0.002</v>
      </c>
      <c r="F48" s="56" t="str">
        <f>IF(r_reg!F48="","",r_reg!F48)</f>
        <v>0.011</v>
      </c>
      <c r="G48" s="57" t="str">
        <f>IF(r_reg!G48="","",r_reg!G48)</f>
        <v>-0.045**</v>
      </c>
    </row>
    <row r="49" spans="1:7" x14ac:dyDescent="0.25">
      <c r="A49" s="55" t="str">
        <f>IF(r_reg!A49="","",r_reg!A49)</f>
        <v/>
      </c>
      <c r="B49" s="56" t="str">
        <f>IF(r_reg!B49="","",r_reg!B49)</f>
        <v>(0.055)</v>
      </c>
      <c r="C49" s="56" t="str">
        <f>IF(r_reg!C49="","",r_reg!C49)</f>
        <v>(0.044)</v>
      </c>
      <c r="D49" s="56" t="str">
        <f>IF(r_reg!D49="","",r_reg!D49)</f>
        <v>(0.037)</v>
      </c>
      <c r="E49" s="56" t="str">
        <f>IF(r_reg!E49="","",r_reg!E49)</f>
        <v>(0.030)</v>
      </c>
      <c r="F49" s="56" t="str">
        <f>IF(r_reg!F49="","",r_reg!F49)</f>
        <v>(0.035)</v>
      </c>
      <c r="G49" s="57" t="str">
        <f>IF(r_reg!G49="","",r_reg!G49)</f>
        <v>(0.018)</v>
      </c>
    </row>
    <row r="50" spans="1:7" x14ac:dyDescent="0.25">
      <c r="A50" s="55" t="str">
        <f>IF(r_reg!A50="","",r_reg!A50)</f>
        <v>Employment status: Inactive</v>
      </c>
      <c r="B50" s="56" t="str">
        <f>IF(r_reg!B50="","",r_reg!B50)</f>
        <v>0.036</v>
      </c>
      <c r="C50" s="56" t="str">
        <f>IF(r_reg!C50="","",r_reg!C50)</f>
        <v>-0.055**</v>
      </c>
      <c r="D50" s="56" t="str">
        <f>IF(r_reg!D50="","",r_reg!D50)</f>
        <v>-0.008</v>
      </c>
      <c r="E50" s="56" t="str">
        <f>IF(r_reg!E50="","",r_reg!E50)</f>
        <v>-0.083***</v>
      </c>
      <c r="F50" s="56" t="str">
        <f>IF(r_reg!F50="","",r_reg!F50)</f>
        <v>-0.037</v>
      </c>
      <c r="G50" s="57" t="str">
        <f>IF(r_reg!G50="","",r_reg!G50)</f>
        <v>-0.030**</v>
      </c>
    </row>
    <row r="51" spans="1:7" x14ac:dyDescent="0.25">
      <c r="A51" s="55" t="str">
        <f>IF(r_reg!A51="","",r_reg!A51)</f>
        <v/>
      </c>
      <c r="B51" s="56" t="str">
        <f>IF(r_reg!B51="","",r_reg!B51)</f>
        <v>(0.029)</v>
      </c>
      <c r="C51" s="56" t="str">
        <f>IF(r_reg!C51="","",r_reg!C51)</f>
        <v>(0.028)</v>
      </c>
      <c r="D51" s="56" t="str">
        <f>IF(r_reg!D51="","",r_reg!D51)</f>
        <v>(0.022)</v>
      </c>
      <c r="E51" s="56" t="str">
        <f>IF(r_reg!E51="","",r_reg!E51)</f>
        <v>(0.023)</v>
      </c>
      <c r="F51" s="56" t="str">
        <f>IF(r_reg!F51="","",r_reg!F51)</f>
        <v>(0.031)</v>
      </c>
      <c r="G51" s="57" t="str">
        <f>IF(r_reg!G51="","",r_reg!G51)</f>
        <v>(0.012)</v>
      </c>
    </row>
    <row r="52" spans="1:7" x14ac:dyDescent="0.25">
      <c r="A52" s="55" t="str">
        <f>IF(r_reg!A52="","",r_reg!A52)</f>
        <v>Marital status: Married / Partner</v>
      </c>
      <c r="B52" s="56" t="str">
        <f>IF(r_reg!B52="","",r_reg!B52)</f>
        <v>-0.039</v>
      </c>
      <c r="C52" s="56" t="str">
        <f>IF(r_reg!C52="","",r_reg!C52)</f>
        <v>-0.078***</v>
      </c>
      <c r="D52" s="56" t="str">
        <f>IF(r_reg!D52="","",r_reg!D52)</f>
        <v>-0.002</v>
      </c>
      <c r="E52" s="56" t="str">
        <f>IF(r_reg!E52="","",r_reg!E52)</f>
        <v>-0.031</v>
      </c>
      <c r="F52" s="56" t="str">
        <f>IF(r_reg!F52="","",r_reg!F52)</f>
        <v>-0.032</v>
      </c>
      <c r="G52" s="57" t="str">
        <f>IF(r_reg!G52="","",r_reg!G52)</f>
        <v>-0.063***</v>
      </c>
    </row>
    <row r="53" spans="1:7" x14ac:dyDescent="0.25">
      <c r="A53" s="55" t="str">
        <f>IF(r_reg!A53="","",r_reg!A53)</f>
        <v/>
      </c>
      <c r="B53" s="56" t="str">
        <f>IF(r_reg!B53="","",r_reg!B53)</f>
        <v>(0.028)</v>
      </c>
      <c r="C53" s="56" t="str">
        <f>IF(r_reg!C53="","",r_reg!C53)</f>
        <v>(0.029)</v>
      </c>
      <c r="D53" s="56" t="str">
        <f>IF(r_reg!D53="","",r_reg!D53)</f>
        <v>(0.021)</v>
      </c>
      <c r="E53" s="56" t="str">
        <f>IF(r_reg!E53="","",r_reg!E53)</f>
        <v>(0.021)</v>
      </c>
      <c r="F53" s="56" t="str">
        <f>IF(r_reg!F53="","",r_reg!F53)</f>
        <v>(0.029)</v>
      </c>
      <c r="G53" s="57" t="str">
        <f>IF(r_reg!G53="","",r_reg!G53)</f>
        <v>(0.011)</v>
      </c>
    </row>
    <row r="54" spans="1:7" x14ac:dyDescent="0.25">
      <c r="A54" s="55" t="str">
        <f>IF(r_reg!A54="","",r_reg!A54)</f>
        <v>Union membership: Yes</v>
      </c>
      <c r="B54" s="56" t="str">
        <f>IF(r_reg!B54="","",r_reg!B54)</f>
        <v>0.029</v>
      </c>
      <c r="C54" s="56" t="str">
        <f>IF(r_reg!C54="","",r_reg!C54)</f>
        <v>0.003</v>
      </c>
      <c r="D54" s="56" t="str">
        <f>IF(r_reg!D54="","",r_reg!D54)</f>
        <v>0.020</v>
      </c>
      <c r="E54" s="56" t="str">
        <f>IF(r_reg!E54="","",r_reg!E54)</f>
        <v>-0.024</v>
      </c>
      <c r="F54" s="56" t="str">
        <f>IF(r_reg!F54="","",r_reg!F54)</f>
        <v>0.028</v>
      </c>
      <c r="G54" s="57" t="str">
        <f>IF(r_reg!G54="","",r_reg!G54)</f>
        <v>0.015</v>
      </c>
    </row>
    <row r="55" spans="1:7" x14ac:dyDescent="0.25">
      <c r="A55" s="55" t="str">
        <f>IF(r_reg!A55="","",r_reg!A55)</f>
        <v/>
      </c>
      <c r="B55" s="56" t="str">
        <f>IF(r_reg!B55="","",r_reg!B55)</f>
        <v>(0.027)</v>
      </c>
      <c r="C55" s="56" t="str">
        <f>IF(r_reg!C55="","",r_reg!C55)</f>
        <v>(0.026)</v>
      </c>
      <c r="D55" s="56" t="str">
        <f>IF(r_reg!D55="","",r_reg!D55)</f>
        <v>(0.024)</v>
      </c>
      <c r="E55" s="56" t="str">
        <f>IF(r_reg!E55="","",r_reg!E55)</f>
        <v>(0.023)</v>
      </c>
      <c r="F55" s="56" t="str">
        <f>IF(r_reg!F55="","",r_reg!F55)</f>
        <v>(0.031)</v>
      </c>
      <c r="G55" s="57" t="str">
        <f>IF(r_reg!G55="","",r_reg!G55)</f>
        <v>(0.012)</v>
      </c>
    </row>
    <row r="56" spans="1:7" x14ac:dyDescent="0.25">
      <c r="A56" s="55" t="str">
        <f>IF(r_reg!A56="","",r_reg!A56)</f>
        <v>Constant</v>
      </c>
      <c r="B56" s="56" t="str">
        <f>IF(r_reg!B56="","",r_reg!B56)</f>
        <v>0.017</v>
      </c>
      <c r="C56" s="56" t="str">
        <f>IF(r_reg!C56="","",r_reg!C56)</f>
        <v>0.449***</v>
      </c>
      <c r="D56" s="56" t="str">
        <f>IF(r_reg!D56="","",r_reg!D56)</f>
        <v>0.368***</v>
      </c>
      <c r="E56" s="56" t="str">
        <f>IF(r_reg!E56="","",r_reg!E56)</f>
        <v>0.389***</v>
      </c>
      <c r="F56" s="56" t="str">
        <f>IF(r_reg!F56="","",r_reg!F56)</f>
        <v>0.555***</v>
      </c>
      <c r="G56" s="57" t="str">
        <f>IF(r_reg!G56="","",r_reg!G56)</f>
        <v>0.322***</v>
      </c>
    </row>
    <row r="57" spans="1:7" ht="15.6" thickBot="1" x14ac:dyDescent="0.3">
      <c r="A57" s="55" t="str">
        <f>IF(r_reg!A57="","",r_reg!A57)</f>
        <v/>
      </c>
      <c r="B57" s="56" t="str">
        <f>IF(r_reg!B57="","",r_reg!B57)</f>
        <v>(0.086)</v>
      </c>
      <c r="C57" s="56" t="str">
        <f>IF(r_reg!C57="","",r_reg!C57)</f>
        <v>(0.074)</v>
      </c>
      <c r="D57" s="56" t="str">
        <f>IF(r_reg!D57="","",r_reg!D57)</f>
        <v>(0.073)</v>
      </c>
      <c r="E57" s="56" t="str">
        <f>IF(r_reg!E57="","",r_reg!E57)</f>
        <v>(0.079)</v>
      </c>
      <c r="F57" s="56" t="str">
        <f>IF(r_reg!F57="","",r_reg!F57)</f>
        <v>(0.097)</v>
      </c>
      <c r="G57" s="57" t="str">
        <f>IF(r_reg!G57="","",r_reg!G57)</f>
        <v>(0.035)</v>
      </c>
    </row>
    <row r="58" spans="1:7" x14ac:dyDescent="0.25">
      <c r="A58" s="58" t="str">
        <f>IF(r_reg!A58="","",r_reg!A58)</f>
        <v>R-squared</v>
      </c>
      <c r="B58" s="50" t="str">
        <f>IF(r_reg!B58="","",r_reg!B58)</f>
        <v>0.08</v>
      </c>
      <c r="C58" s="50" t="str">
        <f>IF(r_reg!C58="","",r_reg!C58)</f>
        <v>0.12</v>
      </c>
      <c r="D58" s="50" t="str">
        <f>IF(r_reg!D58="","",r_reg!D58)</f>
        <v>0.14</v>
      </c>
      <c r="E58" s="50" t="str">
        <f>IF(r_reg!E58="","",r_reg!E58)</f>
        <v>0.14</v>
      </c>
      <c r="F58" s="50" t="str">
        <f>IF(r_reg!F58="","",r_reg!F58)</f>
        <v>0.12</v>
      </c>
      <c r="G58" s="51" t="str">
        <f>IF(r_reg!G58="","",r_reg!G58)</f>
        <v>0.09</v>
      </c>
    </row>
    <row r="59" spans="1:7" ht="15.6" thickBot="1" x14ac:dyDescent="0.3">
      <c r="A59" s="85" t="str">
        <f>IF(r_reg!A59="","",r_reg!A59)</f>
        <v>* p&lt;0.10, ** p&lt;0.05, *** p&lt;0.01</v>
      </c>
      <c r="B59" s="86"/>
      <c r="C59" s="86"/>
      <c r="D59" s="86"/>
      <c r="E59" s="86"/>
      <c r="F59" s="86"/>
      <c r="G59" s="87"/>
    </row>
    <row r="60" spans="1:7" ht="51.6" customHeight="1" thickBot="1" x14ac:dyDescent="0.3">
      <c r="A60" s="82" t="s">
        <v>464</v>
      </c>
      <c r="B60" s="83"/>
      <c r="C60" s="83"/>
      <c r="D60" s="83"/>
      <c r="E60" s="83"/>
      <c r="F60" s="83"/>
      <c r="G60" s="84"/>
    </row>
  </sheetData>
  <mergeCells count="3">
    <mergeCell ref="A1:G1"/>
    <mergeCell ref="A60:G60"/>
    <mergeCell ref="A59:G59"/>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tabColor theme="1"/>
  </sheetPr>
  <dimension ref="A1:E8"/>
  <sheetViews>
    <sheetView workbookViewId="0"/>
  </sheetViews>
  <sheetFormatPr baseColWidth="10" defaultColWidth="8.77734375" defaultRowHeight="14.4" x14ac:dyDescent="0.3"/>
  <sheetData>
    <row r="1" spans="1:5" x14ac:dyDescent="0.3">
      <c r="A1" t="s">
        <v>0</v>
      </c>
      <c r="B1" t="s">
        <v>151</v>
      </c>
      <c r="C1" t="s">
        <v>152</v>
      </c>
      <c r="D1" t="s">
        <v>153</v>
      </c>
      <c r="E1" t="s">
        <v>154</v>
      </c>
    </row>
    <row r="2" spans="1:5" x14ac:dyDescent="0.3">
      <c r="A2">
        <v>1996</v>
      </c>
      <c r="B2">
        <v>0.21100000000000002</v>
      </c>
      <c r="C2">
        <v>0.54</v>
      </c>
      <c r="D2">
        <v>0.248</v>
      </c>
      <c r="E2">
        <v>0.78800004720687866</v>
      </c>
    </row>
    <row r="3" spans="1:5" x14ac:dyDescent="0.3">
      <c r="A3">
        <v>2000</v>
      </c>
      <c r="B3">
        <v>0.39299999999999996</v>
      </c>
      <c r="C3">
        <v>0.23100000000000001</v>
      </c>
      <c r="D3">
        <v>0.36799999999999999</v>
      </c>
      <c r="E3">
        <v>0.59899997711181641</v>
      </c>
    </row>
    <row r="4" spans="1:5" x14ac:dyDescent="0.3">
      <c r="A4">
        <v>2004</v>
      </c>
      <c r="B4">
        <v>0.50109999999999999</v>
      </c>
      <c r="C4">
        <v>0.49890000000000001</v>
      </c>
      <c r="E4">
        <v>0.49889999628067017</v>
      </c>
    </row>
    <row r="5" spans="1:5" x14ac:dyDescent="0.3">
      <c r="A5">
        <v>2008</v>
      </c>
      <c r="B5">
        <v>0.41549999999999998</v>
      </c>
      <c r="C5">
        <v>0.58450000000000002</v>
      </c>
      <c r="E5">
        <v>0.5845000147819519</v>
      </c>
    </row>
    <row r="6" spans="1:5" x14ac:dyDescent="0.3">
      <c r="A6">
        <v>2012</v>
      </c>
      <c r="B6">
        <v>0.45630000000000004</v>
      </c>
      <c r="C6">
        <v>0.51600000000000001</v>
      </c>
      <c r="D6">
        <v>2.7699999999999999E-2</v>
      </c>
      <c r="E6">
        <v>0.54369997978210449</v>
      </c>
    </row>
    <row r="7" spans="1:5" x14ac:dyDescent="0.3">
      <c r="A7">
        <v>2016</v>
      </c>
      <c r="B7">
        <v>0.56119999999999992</v>
      </c>
      <c r="C7">
        <v>0.31040000000000001</v>
      </c>
      <c r="D7">
        <v>0.12839999999999999</v>
      </c>
      <c r="E7">
        <v>0.43880000710487366</v>
      </c>
    </row>
    <row r="8" spans="1:5" x14ac:dyDescent="0.3">
      <c r="A8">
        <v>2020</v>
      </c>
      <c r="B8">
        <v>0.57130000000000003</v>
      </c>
      <c r="C8">
        <v>0.3861</v>
      </c>
      <c r="D8">
        <v>4.2599999999999909E-2</v>
      </c>
      <c r="E8">
        <v>0.42870000004768372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tabColor theme="1"/>
  </sheetPr>
  <dimension ref="A1:S18"/>
  <sheetViews>
    <sheetView workbookViewId="0">
      <selection activeCell="E1" sqref="E1:E1048576"/>
    </sheetView>
  </sheetViews>
  <sheetFormatPr baseColWidth="10" defaultColWidth="8.77734375" defaultRowHeight="14.4" x14ac:dyDescent="0.3"/>
  <sheetData>
    <row r="1" spans="1:19" x14ac:dyDescent="0.3">
      <c r="A1" t="s">
        <v>4</v>
      </c>
      <c r="B1" t="s">
        <v>32</v>
      </c>
      <c r="C1" t="s">
        <v>33</v>
      </c>
      <c r="D1" t="s">
        <v>34</v>
      </c>
      <c r="E1" t="s">
        <v>35</v>
      </c>
      <c r="F1" t="s">
        <v>36</v>
      </c>
      <c r="G1" t="s">
        <v>37</v>
      </c>
      <c r="H1" t="s">
        <v>38</v>
      </c>
      <c r="I1" t="s">
        <v>39</v>
      </c>
      <c r="J1" t="s">
        <v>40</v>
      </c>
      <c r="K1" t="s">
        <v>41</v>
      </c>
      <c r="L1" t="s">
        <v>42</v>
      </c>
      <c r="M1" t="s">
        <v>43</v>
      </c>
      <c r="N1" t="s">
        <v>44</v>
      </c>
      <c r="O1" t="s">
        <v>45</v>
      </c>
      <c r="P1" t="s">
        <v>46</v>
      </c>
      <c r="Q1" t="s">
        <v>47</v>
      </c>
      <c r="R1" t="s">
        <v>48</v>
      </c>
      <c r="S1" t="s">
        <v>49</v>
      </c>
    </row>
    <row r="2" spans="1:19" x14ac:dyDescent="0.3">
      <c r="A2" t="s">
        <v>5</v>
      </c>
      <c r="B2">
        <v>1</v>
      </c>
      <c r="C2">
        <v>1</v>
      </c>
      <c r="D2">
        <v>1</v>
      </c>
      <c r="E2">
        <v>1</v>
      </c>
      <c r="F2">
        <v>1</v>
      </c>
      <c r="G2">
        <v>1</v>
      </c>
      <c r="H2">
        <v>1</v>
      </c>
      <c r="I2">
        <v>1</v>
      </c>
      <c r="J2">
        <v>1</v>
      </c>
      <c r="K2">
        <v>1</v>
      </c>
      <c r="L2">
        <v>1</v>
      </c>
      <c r="M2">
        <v>1</v>
      </c>
      <c r="N2">
        <v>1</v>
      </c>
      <c r="O2">
        <v>1</v>
      </c>
      <c r="P2">
        <v>1</v>
      </c>
      <c r="Q2">
        <v>1</v>
      </c>
      <c r="R2">
        <v>1</v>
      </c>
      <c r="S2">
        <v>1</v>
      </c>
    </row>
    <row r="3" spans="1:19" x14ac:dyDescent="0.3">
      <c r="A3" t="s">
        <v>6</v>
      </c>
      <c r="B3">
        <v>1</v>
      </c>
      <c r="C3">
        <v>1</v>
      </c>
      <c r="D3">
        <v>1</v>
      </c>
      <c r="E3">
        <v>1</v>
      </c>
      <c r="F3">
        <v>1</v>
      </c>
      <c r="G3">
        <v>1</v>
      </c>
      <c r="H3">
        <v>1</v>
      </c>
      <c r="I3">
        <v>1</v>
      </c>
      <c r="J3">
        <v>1</v>
      </c>
      <c r="K3">
        <v>1</v>
      </c>
      <c r="L3">
        <v>1</v>
      </c>
      <c r="M3">
        <v>1</v>
      </c>
      <c r="N3">
        <v>1</v>
      </c>
      <c r="O3">
        <v>1</v>
      </c>
      <c r="P3">
        <v>1</v>
      </c>
      <c r="Q3">
        <v>1</v>
      </c>
      <c r="R3">
        <v>1</v>
      </c>
      <c r="S3">
        <v>1</v>
      </c>
    </row>
    <row r="4" spans="1:19" x14ac:dyDescent="0.3">
      <c r="A4" t="s">
        <v>7</v>
      </c>
      <c r="B4">
        <v>1</v>
      </c>
      <c r="C4">
        <v>1</v>
      </c>
      <c r="E4">
        <v>1</v>
      </c>
      <c r="F4">
        <v>1</v>
      </c>
      <c r="G4">
        <v>1</v>
      </c>
      <c r="H4">
        <v>1</v>
      </c>
      <c r="I4">
        <v>1</v>
      </c>
      <c r="J4">
        <v>1</v>
      </c>
      <c r="K4">
        <v>1</v>
      </c>
      <c r="L4">
        <v>1</v>
      </c>
      <c r="M4">
        <v>1</v>
      </c>
      <c r="N4">
        <v>1</v>
      </c>
      <c r="O4">
        <v>1</v>
      </c>
      <c r="P4">
        <v>1</v>
      </c>
      <c r="Q4">
        <v>1</v>
      </c>
      <c r="R4">
        <v>1</v>
      </c>
      <c r="S4">
        <v>1</v>
      </c>
    </row>
    <row r="5" spans="1:19" x14ac:dyDescent="0.3">
      <c r="A5" t="s">
        <v>8</v>
      </c>
      <c r="B5">
        <v>1</v>
      </c>
      <c r="C5">
        <v>1</v>
      </c>
      <c r="D5">
        <v>1</v>
      </c>
      <c r="E5">
        <v>1</v>
      </c>
      <c r="F5">
        <v>1</v>
      </c>
      <c r="G5">
        <v>1</v>
      </c>
      <c r="H5">
        <v>1</v>
      </c>
      <c r="I5">
        <v>1</v>
      </c>
      <c r="J5">
        <v>1</v>
      </c>
      <c r="K5">
        <v>1</v>
      </c>
      <c r="L5">
        <v>1</v>
      </c>
      <c r="M5">
        <v>1</v>
      </c>
      <c r="N5">
        <v>1</v>
      </c>
      <c r="O5">
        <v>1</v>
      </c>
      <c r="P5">
        <v>1</v>
      </c>
      <c r="Q5">
        <v>1</v>
      </c>
      <c r="R5">
        <v>1</v>
      </c>
      <c r="S5">
        <v>1</v>
      </c>
    </row>
    <row r="6" spans="1:19" x14ac:dyDescent="0.3">
      <c r="A6" t="s">
        <v>9</v>
      </c>
      <c r="B6">
        <v>1</v>
      </c>
      <c r="C6">
        <v>1</v>
      </c>
      <c r="D6">
        <v>1</v>
      </c>
      <c r="E6">
        <v>1</v>
      </c>
      <c r="F6">
        <v>1</v>
      </c>
      <c r="G6">
        <v>1</v>
      </c>
      <c r="K6">
        <v>1</v>
      </c>
      <c r="L6">
        <v>1</v>
      </c>
      <c r="M6">
        <v>1</v>
      </c>
      <c r="N6">
        <v>1</v>
      </c>
      <c r="O6">
        <v>1</v>
      </c>
      <c r="P6">
        <v>1</v>
      </c>
      <c r="Q6">
        <v>1</v>
      </c>
      <c r="R6">
        <v>1</v>
      </c>
      <c r="S6">
        <v>1</v>
      </c>
    </row>
    <row r="7" spans="1:19" x14ac:dyDescent="0.3">
      <c r="A7" t="s">
        <v>10</v>
      </c>
      <c r="B7">
        <v>1</v>
      </c>
      <c r="C7">
        <v>1</v>
      </c>
      <c r="D7">
        <v>1</v>
      </c>
      <c r="E7">
        <v>1</v>
      </c>
      <c r="F7">
        <v>1</v>
      </c>
      <c r="J7">
        <v>1</v>
      </c>
      <c r="K7">
        <v>1</v>
      </c>
      <c r="L7">
        <v>1</v>
      </c>
      <c r="M7">
        <v>1</v>
      </c>
      <c r="N7">
        <v>1</v>
      </c>
      <c r="O7">
        <v>1</v>
      </c>
      <c r="P7">
        <v>1</v>
      </c>
      <c r="Q7">
        <v>1</v>
      </c>
      <c r="R7">
        <v>1</v>
      </c>
      <c r="S7">
        <v>1</v>
      </c>
    </row>
    <row r="8" spans="1:19" x14ac:dyDescent="0.3">
      <c r="A8" t="s">
        <v>11</v>
      </c>
      <c r="H8">
        <v>1</v>
      </c>
      <c r="I8">
        <v>1</v>
      </c>
      <c r="J8">
        <v>1</v>
      </c>
      <c r="K8">
        <v>1</v>
      </c>
      <c r="L8">
        <v>1</v>
      </c>
      <c r="M8">
        <v>1</v>
      </c>
      <c r="N8">
        <v>1</v>
      </c>
      <c r="O8">
        <v>1</v>
      </c>
      <c r="P8">
        <v>1</v>
      </c>
      <c r="Q8">
        <v>1</v>
      </c>
      <c r="R8">
        <v>1</v>
      </c>
      <c r="S8">
        <v>1</v>
      </c>
    </row>
    <row r="9" spans="1:19" x14ac:dyDescent="0.3">
      <c r="A9" t="s">
        <v>12</v>
      </c>
      <c r="E9">
        <v>1</v>
      </c>
      <c r="F9">
        <v>1</v>
      </c>
      <c r="H9">
        <v>1</v>
      </c>
      <c r="I9">
        <v>1</v>
      </c>
      <c r="J9">
        <v>1</v>
      </c>
      <c r="K9">
        <v>1</v>
      </c>
      <c r="L9">
        <v>1</v>
      </c>
      <c r="M9">
        <v>1</v>
      </c>
      <c r="N9">
        <v>1</v>
      </c>
      <c r="O9">
        <v>1</v>
      </c>
      <c r="P9">
        <v>1</v>
      </c>
      <c r="Q9">
        <v>1</v>
      </c>
      <c r="R9">
        <v>1</v>
      </c>
      <c r="S9">
        <v>1</v>
      </c>
    </row>
    <row r="10" spans="1:19" x14ac:dyDescent="0.3">
      <c r="A10" t="s">
        <v>13</v>
      </c>
      <c r="B10">
        <v>1</v>
      </c>
      <c r="C10">
        <v>1</v>
      </c>
      <c r="D10">
        <v>1</v>
      </c>
      <c r="E10">
        <v>1</v>
      </c>
      <c r="F10">
        <v>1</v>
      </c>
      <c r="G10">
        <v>1</v>
      </c>
      <c r="H10">
        <v>1</v>
      </c>
      <c r="I10">
        <v>1</v>
      </c>
      <c r="J10">
        <v>1</v>
      </c>
      <c r="K10">
        <v>1</v>
      </c>
      <c r="L10">
        <v>1</v>
      </c>
      <c r="M10">
        <v>1</v>
      </c>
      <c r="N10">
        <v>1</v>
      </c>
      <c r="O10">
        <v>1</v>
      </c>
      <c r="P10">
        <v>1</v>
      </c>
      <c r="Q10">
        <v>1</v>
      </c>
      <c r="R10">
        <v>1</v>
      </c>
      <c r="S10">
        <v>1</v>
      </c>
    </row>
    <row r="11" spans="1:19" x14ac:dyDescent="0.3">
      <c r="A11" t="s">
        <v>14</v>
      </c>
      <c r="E11">
        <v>1</v>
      </c>
      <c r="F11">
        <v>1</v>
      </c>
      <c r="G11">
        <v>1</v>
      </c>
      <c r="H11">
        <v>1</v>
      </c>
      <c r="I11">
        <v>1</v>
      </c>
      <c r="J11">
        <v>1</v>
      </c>
      <c r="K11">
        <v>1</v>
      </c>
      <c r="L11">
        <v>1</v>
      </c>
      <c r="M11">
        <v>1</v>
      </c>
      <c r="N11">
        <v>1</v>
      </c>
      <c r="O11">
        <v>1</v>
      </c>
      <c r="P11">
        <v>1</v>
      </c>
      <c r="Q11">
        <v>1</v>
      </c>
      <c r="R11">
        <v>1</v>
      </c>
      <c r="S11">
        <v>1</v>
      </c>
    </row>
    <row r="12" spans="1:19" x14ac:dyDescent="0.3">
      <c r="A12" t="s">
        <v>15</v>
      </c>
      <c r="H12">
        <v>1</v>
      </c>
      <c r="I12">
        <v>1</v>
      </c>
      <c r="J12">
        <v>1</v>
      </c>
      <c r="K12">
        <v>1</v>
      </c>
      <c r="L12">
        <v>1</v>
      </c>
      <c r="M12">
        <v>1</v>
      </c>
      <c r="N12">
        <v>1</v>
      </c>
      <c r="O12">
        <v>1</v>
      </c>
      <c r="P12">
        <v>1</v>
      </c>
      <c r="Q12">
        <v>1</v>
      </c>
      <c r="R12">
        <v>1</v>
      </c>
      <c r="S12">
        <v>1</v>
      </c>
    </row>
    <row r="13" spans="1:19" x14ac:dyDescent="0.3">
      <c r="A13" t="s">
        <v>16</v>
      </c>
      <c r="B13">
        <v>1</v>
      </c>
      <c r="C13">
        <v>1</v>
      </c>
      <c r="D13">
        <v>1</v>
      </c>
      <c r="E13">
        <v>1</v>
      </c>
      <c r="F13">
        <v>1</v>
      </c>
      <c r="G13">
        <v>1</v>
      </c>
      <c r="H13">
        <v>1</v>
      </c>
      <c r="I13">
        <v>1</v>
      </c>
      <c r="J13">
        <v>1</v>
      </c>
      <c r="K13">
        <v>1</v>
      </c>
      <c r="L13">
        <v>1</v>
      </c>
      <c r="M13">
        <v>1</v>
      </c>
      <c r="N13">
        <v>1</v>
      </c>
      <c r="O13">
        <v>1</v>
      </c>
      <c r="P13">
        <v>1</v>
      </c>
      <c r="Q13">
        <v>1</v>
      </c>
      <c r="R13">
        <v>1</v>
      </c>
      <c r="S13">
        <v>1</v>
      </c>
    </row>
    <row r="14" spans="1:19" x14ac:dyDescent="0.3">
      <c r="A14" t="s">
        <v>17</v>
      </c>
      <c r="B14">
        <v>1</v>
      </c>
      <c r="C14">
        <v>1</v>
      </c>
      <c r="E14">
        <v>1</v>
      </c>
      <c r="F14">
        <v>1</v>
      </c>
      <c r="G14">
        <v>1</v>
      </c>
      <c r="H14">
        <v>1</v>
      </c>
      <c r="I14">
        <v>1</v>
      </c>
      <c r="J14">
        <v>1</v>
      </c>
      <c r="K14">
        <v>1</v>
      </c>
      <c r="L14">
        <v>1</v>
      </c>
      <c r="M14">
        <v>1</v>
      </c>
      <c r="N14">
        <v>1</v>
      </c>
      <c r="O14">
        <v>1</v>
      </c>
      <c r="P14">
        <v>1</v>
      </c>
      <c r="Q14">
        <v>1</v>
      </c>
      <c r="R14">
        <v>1</v>
      </c>
      <c r="S14">
        <v>1</v>
      </c>
    </row>
    <row r="15" spans="1:19" x14ac:dyDescent="0.3">
      <c r="A15" t="s">
        <v>18</v>
      </c>
      <c r="B15">
        <v>1</v>
      </c>
      <c r="C15">
        <v>1</v>
      </c>
      <c r="D15">
        <v>1</v>
      </c>
      <c r="E15">
        <v>1</v>
      </c>
      <c r="F15">
        <v>1</v>
      </c>
      <c r="G15">
        <v>1</v>
      </c>
      <c r="H15">
        <v>1</v>
      </c>
      <c r="K15">
        <v>1</v>
      </c>
      <c r="L15">
        <v>1</v>
      </c>
      <c r="M15">
        <v>1</v>
      </c>
      <c r="N15">
        <v>1</v>
      </c>
      <c r="O15">
        <v>1</v>
      </c>
      <c r="P15">
        <v>1</v>
      </c>
      <c r="Q15">
        <v>1</v>
      </c>
      <c r="R15">
        <v>1</v>
      </c>
      <c r="S15">
        <v>1</v>
      </c>
    </row>
    <row r="16" spans="1:19" x14ac:dyDescent="0.3">
      <c r="A16" t="s">
        <v>19</v>
      </c>
      <c r="E16">
        <v>1</v>
      </c>
      <c r="F16">
        <v>1</v>
      </c>
      <c r="G16">
        <v>1</v>
      </c>
      <c r="H16">
        <v>1</v>
      </c>
      <c r="I16">
        <v>1</v>
      </c>
      <c r="J16">
        <v>1</v>
      </c>
      <c r="K16">
        <v>1</v>
      </c>
      <c r="L16">
        <v>1</v>
      </c>
      <c r="M16">
        <v>1</v>
      </c>
      <c r="N16">
        <v>1</v>
      </c>
      <c r="O16">
        <v>1</v>
      </c>
      <c r="P16">
        <v>1</v>
      </c>
      <c r="Q16">
        <v>1</v>
      </c>
      <c r="R16">
        <v>1</v>
      </c>
      <c r="S16">
        <v>1</v>
      </c>
    </row>
    <row r="17" spans="1:19" x14ac:dyDescent="0.3">
      <c r="A17" t="s">
        <v>20</v>
      </c>
      <c r="B17">
        <v>1</v>
      </c>
      <c r="C17">
        <v>1</v>
      </c>
      <c r="D17">
        <v>1</v>
      </c>
      <c r="E17">
        <v>1</v>
      </c>
      <c r="F17">
        <v>1</v>
      </c>
      <c r="G17">
        <v>1</v>
      </c>
      <c r="H17">
        <v>1</v>
      </c>
      <c r="I17">
        <v>1</v>
      </c>
      <c r="J17">
        <v>1</v>
      </c>
      <c r="K17">
        <v>1</v>
      </c>
      <c r="L17">
        <v>1</v>
      </c>
      <c r="M17">
        <v>1</v>
      </c>
      <c r="N17">
        <v>1</v>
      </c>
      <c r="O17">
        <v>1</v>
      </c>
      <c r="P17">
        <v>1</v>
      </c>
      <c r="Q17">
        <v>1</v>
      </c>
      <c r="R17">
        <v>1</v>
      </c>
      <c r="S17">
        <v>1</v>
      </c>
    </row>
    <row r="18" spans="1:19" x14ac:dyDescent="0.3">
      <c r="A18" t="s">
        <v>21</v>
      </c>
      <c r="H18">
        <v>1</v>
      </c>
      <c r="I18">
        <v>1</v>
      </c>
      <c r="J18">
        <v>1</v>
      </c>
      <c r="K18">
        <v>1</v>
      </c>
      <c r="L18">
        <v>1</v>
      </c>
      <c r="M18">
        <v>1</v>
      </c>
      <c r="N18">
        <v>1</v>
      </c>
      <c r="O18">
        <v>1</v>
      </c>
      <c r="P18">
        <v>1</v>
      </c>
      <c r="Q18">
        <v>1</v>
      </c>
      <c r="R18">
        <v>1</v>
      </c>
      <c r="S1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tabColor theme="1"/>
  </sheetPr>
  <dimension ref="A1:G24"/>
  <sheetViews>
    <sheetView workbookViewId="0"/>
  </sheetViews>
  <sheetFormatPr baseColWidth="10" defaultColWidth="8.77734375" defaultRowHeight="14.4" x14ac:dyDescent="0.3"/>
  <sheetData>
    <row r="1" spans="1:7" x14ac:dyDescent="0.3">
      <c r="A1" t="s">
        <v>98</v>
      </c>
      <c r="B1" t="s">
        <v>171</v>
      </c>
      <c r="C1" t="s">
        <v>172</v>
      </c>
      <c r="D1" t="s">
        <v>125</v>
      </c>
      <c r="E1" t="s">
        <v>173</v>
      </c>
      <c r="F1" t="s">
        <v>126</v>
      </c>
      <c r="G1" t="s">
        <v>127</v>
      </c>
    </row>
    <row r="2" spans="1:7" x14ac:dyDescent="0.3">
      <c r="A2" t="s">
        <v>25</v>
      </c>
      <c r="B2">
        <v>0.30869042873382568</v>
      </c>
      <c r="C2">
        <v>0.27137279510498047</v>
      </c>
      <c r="D2">
        <v>0.2436806708574295</v>
      </c>
      <c r="E2">
        <v>0.24146935343742371</v>
      </c>
      <c r="F2">
        <v>0.21549664437770844</v>
      </c>
      <c r="G2">
        <v>0.22244225442409515</v>
      </c>
    </row>
    <row r="3" spans="1:7" x14ac:dyDescent="0.3">
      <c r="A3" t="s">
        <v>26</v>
      </c>
      <c r="B3">
        <v>0.58343857526779175</v>
      </c>
      <c r="C3">
        <v>0.59693706035614014</v>
      </c>
      <c r="D3">
        <v>0.59601527452468872</v>
      </c>
      <c r="E3">
        <v>0.57128047943115234</v>
      </c>
      <c r="F3">
        <v>0.49974828958511353</v>
      </c>
      <c r="G3">
        <v>0.49014666676521301</v>
      </c>
    </row>
    <row r="4" spans="1:7" x14ac:dyDescent="0.3">
      <c r="A4" t="s">
        <v>27</v>
      </c>
      <c r="B4">
        <v>0.10787100344896317</v>
      </c>
      <c r="C4">
        <v>0.13169014453887939</v>
      </c>
      <c r="D4">
        <v>0.16030402481555939</v>
      </c>
      <c r="E4">
        <v>0.18725016713142395</v>
      </c>
      <c r="F4">
        <v>0.28475505113601685</v>
      </c>
      <c r="G4">
        <v>0.28741106390953064</v>
      </c>
    </row>
    <row r="5" spans="1:7" x14ac:dyDescent="0.3">
      <c r="A5" t="s">
        <v>22</v>
      </c>
      <c r="B5">
        <v>0.50445735454559326</v>
      </c>
      <c r="C5">
        <v>0.4512154757976532</v>
      </c>
      <c r="D5">
        <v>0.41411519050598145</v>
      </c>
      <c r="E5">
        <v>0.37906351685523987</v>
      </c>
      <c r="F5">
        <v>0.34850087761878967</v>
      </c>
      <c r="G5">
        <v>0.31867063045501709</v>
      </c>
    </row>
    <row r="6" spans="1:7" x14ac:dyDescent="0.3">
      <c r="A6" t="s">
        <v>23</v>
      </c>
      <c r="B6">
        <v>0.35179728269577026</v>
      </c>
      <c r="C6">
        <v>0.36988040804862976</v>
      </c>
      <c r="D6">
        <v>0.41850569844245911</v>
      </c>
      <c r="E6">
        <v>0.41433402895927429</v>
      </c>
      <c r="F6">
        <v>0.41816475987434387</v>
      </c>
      <c r="G6">
        <v>0.4194997251033783</v>
      </c>
    </row>
    <row r="7" spans="1:7" x14ac:dyDescent="0.3">
      <c r="A7" t="s">
        <v>24</v>
      </c>
      <c r="B7">
        <v>0.14374539256095886</v>
      </c>
      <c r="C7">
        <v>0.17890411615371704</v>
      </c>
      <c r="D7">
        <v>0.16737914085388184</v>
      </c>
      <c r="E7">
        <v>0.20660245418548584</v>
      </c>
      <c r="F7">
        <v>0.23333437740802765</v>
      </c>
      <c r="G7">
        <v>0.26182964444160461</v>
      </c>
    </row>
    <row r="8" spans="1:7" x14ac:dyDescent="0.3">
      <c r="A8" t="s">
        <v>118</v>
      </c>
      <c r="B8">
        <v>0.51320284605026245</v>
      </c>
      <c r="C8">
        <v>0.50118476152420044</v>
      </c>
      <c r="D8">
        <v>0.50506734848022461</v>
      </c>
      <c r="E8">
        <v>0.50878649950027466</v>
      </c>
      <c r="F8">
        <v>0.50728327035903931</v>
      </c>
      <c r="G8">
        <v>0.51354086399078369</v>
      </c>
    </row>
    <row r="9" spans="1:7" x14ac:dyDescent="0.3">
      <c r="A9" t="s">
        <v>119</v>
      </c>
      <c r="B9">
        <v>0.75532740354537964</v>
      </c>
      <c r="C9">
        <v>0.66602170467376709</v>
      </c>
      <c r="D9">
        <v>0.65961998701095581</v>
      </c>
      <c r="E9">
        <v>0.64874875545501709</v>
      </c>
      <c r="F9">
        <v>0.61563974618911743</v>
      </c>
      <c r="G9">
        <v>0.6618504524230957</v>
      </c>
    </row>
    <row r="10" spans="1:7" x14ac:dyDescent="0.3">
      <c r="A10" t="s">
        <v>120</v>
      </c>
      <c r="B10">
        <v>6.2924083322286606E-3</v>
      </c>
      <c r="C10">
        <v>4.8682864755392075E-2</v>
      </c>
      <c r="D10">
        <v>3.3657580614089966E-2</v>
      </c>
      <c r="E10">
        <v>4.2697541415691376E-2</v>
      </c>
      <c r="F10">
        <v>4.0503792464733124E-2</v>
      </c>
      <c r="G10">
        <v>2.7236096560955048E-2</v>
      </c>
    </row>
    <row r="11" spans="1:7" x14ac:dyDescent="0.3">
      <c r="A11" t="s">
        <v>121</v>
      </c>
      <c r="B11">
        <v>0.23838016390800476</v>
      </c>
      <c r="C11">
        <v>0.28529542684555054</v>
      </c>
      <c r="D11">
        <v>0.30672243237495422</v>
      </c>
      <c r="E11">
        <v>0.30855369567871094</v>
      </c>
      <c r="F11">
        <v>0.34385645389556885</v>
      </c>
      <c r="G11">
        <v>0.31091344356536865</v>
      </c>
    </row>
    <row r="12" spans="1:7" x14ac:dyDescent="0.3">
      <c r="A12" t="s">
        <v>122</v>
      </c>
      <c r="B12">
        <v>0.72794866561889648</v>
      </c>
      <c r="C12">
        <v>0.72860836982727051</v>
      </c>
      <c r="D12">
        <v>0.72838777303695679</v>
      </c>
      <c r="E12">
        <v>0.67407840490341187</v>
      </c>
      <c r="F12">
        <v>0.62791746854782104</v>
      </c>
      <c r="G12">
        <v>0.62639200687408447</v>
      </c>
    </row>
    <row r="13" spans="1:7" x14ac:dyDescent="0.3">
      <c r="A13" t="s">
        <v>123</v>
      </c>
      <c r="B13">
        <v>3.0122345313429832E-2</v>
      </c>
      <c r="C13">
        <v>5.2542384713888168E-2</v>
      </c>
      <c r="D13">
        <v>8.2152172923088074E-2</v>
      </c>
      <c r="E13">
        <v>6.5686002373695374E-2</v>
      </c>
      <c r="F13">
        <v>9.3345075845718384E-2</v>
      </c>
      <c r="G13">
        <v>0.1590103805065155</v>
      </c>
    </row>
    <row r="14" spans="1:7" x14ac:dyDescent="0.3">
      <c r="A14" t="s">
        <v>124</v>
      </c>
      <c r="B14">
        <v>8.6214713752269745E-2</v>
      </c>
      <c r="C14">
        <v>0.34963327646255493</v>
      </c>
      <c r="D14">
        <v>0.32574626803398132</v>
      </c>
      <c r="E14">
        <v>0.26174113154411316</v>
      </c>
      <c r="F14">
        <v>0.24331371486186981</v>
      </c>
      <c r="G14">
        <v>0.25129804015159607</v>
      </c>
    </row>
    <row r="15" spans="1:7" x14ac:dyDescent="0.3">
      <c r="A15" t="s">
        <v>162</v>
      </c>
      <c r="B15">
        <v>0.88366293907165527</v>
      </c>
      <c r="C15">
        <v>0.5978243350982666</v>
      </c>
      <c r="D15">
        <v>0.5921015739440918</v>
      </c>
      <c r="E15">
        <v>0.67257285118103027</v>
      </c>
      <c r="F15">
        <v>0.663341224193573</v>
      </c>
      <c r="G15">
        <v>0.58969157934188843</v>
      </c>
    </row>
    <row r="16" spans="1:7" x14ac:dyDescent="0.3">
      <c r="A16" t="s">
        <v>100</v>
      </c>
      <c r="B16">
        <v>0.24228771030902863</v>
      </c>
      <c r="C16">
        <v>0.23499323427677155</v>
      </c>
      <c r="E16">
        <v>0.17395152151584625</v>
      </c>
      <c r="F16">
        <v>0.19298218190670013</v>
      </c>
      <c r="G16">
        <v>0.21554665267467499</v>
      </c>
    </row>
    <row r="17" spans="1:7" x14ac:dyDescent="0.3">
      <c r="A17" t="s">
        <v>163</v>
      </c>
      <c r="B17">
        <v>5.3130559623241425E-2</v>
      </c>
      <c r="C17">
        <v>6.5666839480400085E-2</v>
      </c>
      <c r="D17">
        <v>2.8847560286521912E-2</v>
      </c>
      <c r="E17">
        <v>2.5482231751084328E-2</v>
      </c>
      <c r="F17">
        <v>2.4050828069448471E-2</v>
      </c>
      <c r="G17">
        <v>2.6206228882074356E-2</v>
      </c>
    </row>
    <row r="18" spans="1:7" x14ac:dyDescent="0.3">
      <c r="A18" t="s">
        <v>164</v>
      </c>
      <c r="B18">
        <v>0.22762133181095123</v>
      </c>
      <c r="C18">
        <v>0.20466682314872742</v>
      </c>
      <c r="D18">
        <v>0.30440667271614075</v>
      </c>
      <c r="E18">
        <v>0.27231717109680176</v>
      </c>
      <c r="F18">
        <v>0.18839971721172333</v>
      </c>
      <c r="G18">
        <v>0.1743721216917038</v>
      </c>
    </row>
    <row r="19" spans="1:7" x14ac:dyDescent="0.3">
      <c r="A19" t="s">
        <v>165</v>
      </c>
      <c r="B19">
        <v>0.43038010597229004</v>
      </c>
      <c r="C19">
        <v>0.43089532852172852</v>
      </c>
      <c r="D19">
        <v>0.4092353880405426</v>
      </c>
      <c r="E19">
        <v>0.42090338468551636</v>
      </c>
      <c r="F19">
        <v>0.45555490255355835</v>
      </c>
      <c r="G19">
        <v>0.48558202385902405</v>
      </c>
    </row>
    <row r="20" spans="1:7" x14ac:dyDescent="0.3">
      <c r="A20" t="s">
        <v>166</v>
      </c>
      <c r="B20">
        <v>0.2888680100440979</v>
      </c>
      <c r="C20">
        <v>0.29877099394798279</v>
      </c>
      <c r="D20">
        <v>0.25751036405563354</v>
      </c>
      <c r="E20">
        <v>0.2812972366809845</v>
      </c>
      <c r="F20">
        <v>0.33199456334114075</v>
      </c>
      <c r="G20">
        <v>0.3138396143913269</v>
      </c>
    </row>
    <row r="21" spans="1:7" x14ac:dyDescent="0.3">
      <c r="A21" t="s">
        <v>167</v>
      </c>
      <c r="B21">
        <v>0.11362361907958984</v>
      </c>
      <c r="C21">
        <v>0.11754824221134186</v>
      </c>
      <c r="E21">
        <v>0.1275956928730011</v>
      </c>
      <c r="F21">
        <v>0.12133120745420456</v>
      </c>
      <c r="G21">
        <v>0.13566651940345764</v>
      </c>
    </row>
    <row r="22" spans="1:7" x14ac:dyDescent="0.3">
      <c r="A22" t="s">
        <v>168</v>
      </c>
      <c r="B22">
        <v>0.11843515187501907</v>
      </c>
      <c r="C22">
        <v>0.11536798626184464</v>
      </c>
      <c r="E22">
        <v>0.10544110834598541</v>
      </c>
      <c r="F22">
        <v>0.10599731653928757</v>
      </c>
      <c r="G22">
        <v>0.11464045196771622</v>
      </c>
    </row>
    <row r="23" spans="1:7" x14ac:dyDescent="0.3">
      <c r="A23" t="s">
        <v>169</v>
      </c>
      <c r="B23">
        <v>0.76006335020065308</v>
      </c>
      <c r="C23">
        <v>0.74708366394042969</v>
      </c>
      <c r="E23">
        <v>0.73740249872207642</v>
      </c>
      <c r="F23">
        <v>0.75402086973190308</v>
      </c>
      <c r="G23">
        <v>0.72076529264450073</v>
      </c>
    </row>
    <row r="24" spans="1:7" x14ac:dyDescent="0.3">
      <c r="A24" t="s">
        <v>170</v>
      </c>
      <c r="B24">
        <v>7.8779105097055435E-3</v>
      </c>
      <c r="C24">
        <v>2.0000139251351357E-2</v>
      </c>
      <c r="E24">
        <v>2.9560701921582222E-2</v>
      </c>
      <c r="F24">
        <v>1.86505988240242E-2</v>
      </c>
      <c r="G24">
        <v>2.8927728533744812E-2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tabColor theme="1"/>
  </sheetPr>
  <dimension ref="A1:H40"/>
  <sheetViews>
    <sheetView topLeftCell="A25" workbookViewId="0">
      <selection activeCell="E6" sqref="E6"/>
    </sheetView>
  </sheetViews>
  <sheetFormatPr baseColWidth="10" defaultColWidth="8.77734375" defaultRowHeight="14.4" x14ac:dyDescent="0.3"/>
  <sheetData>
    <row r="1" spans="1:8" x14ac:dyDescent="0.3">
      <c r="A1" t="s">
        <v>28</v>
      </c>
      <c r="B1" t="s">
        <v>102</v>
      </c>
      <c r="C1" t="s">
        <v>171</v>
      </c>
      <c r="D1" t="s">
        <v>172</v>
      </c>
      <c r="E1" t="s">
        <v>125</v>
      </c>
      <c r="F1" t="s">
        <v>173</v>
      </c>
      <c r="G1" t="s">
        <v>126</v>
      </c>
      <c r="H1" t="s">
        <v>127</v>
      </c>
    </row>
    <row r="2" spans="1:8" x14ac:dyDescent="0.3">
      <c r="A2" t="s">
        <v>7</v>
      </c>
      <c r="B2" t="s">
        <v>29</v>
      </c>
      <c r="C2">
        <v>0.12343098968267441</v>
      </c>
      <c r="D2">
        <v>0.53110432624816895</v>
      </c>
      <c r="E2">
        <v>0.62763768434524536</v>
      </c>
      <c r="F2">
        <v>0.53840655088424683</v>
      </c>
      <c r="G2">
        <v>0.49920231103897095</v>
      </c>
      <c r="H2">
        <v>0.66068899631500244</v>
      </c>
    </row>
    <row r="3" spans="1:8" x14ac:dyDescent="0.3">
      <c r="A3" t="s">
        <v>7</v>
      </c>
      <c r="B3" t="s">
        <v>30</v>
      </c>
      <c r="C3">
        <v>0.24644064903259277</v>
      </c>
      <c r="D3">
        <v>0.43995761871337891</v>
      </c>
      <c r="E3">
        <v>0.4341525137424469</v>
      </c>
      <c r="F3">
        <v>0.41007602214813232</v>
      </c>
      <c r="G3">
        <v>0.43874800205230713</v>
      </c>
      <c r="H3">
        <v>0.48142176866531372</v>
      </c>
    </row>
    <row r="4" spans="1:8" x14ac:dyDescent="0.3">
      <c r="A4" t="s">
        <v>7</v>
      </c>
      <c r="B4" t="s">
        <v>31</v>
      </c>
      <c r="C4">
        <v>0.24998871982097626</v>
      </c>
      <c r="D4">
        <v>0.35967504978179932</v>
      </c>
      <c r="E4">
        <v>0.3362201452255249</v>
      </c>
      <c r="F4">
        <v>0.33601465821266174</v>
      </c>
      <c r="G4">
        <v>0.44189152121543884</v>
      </c>
      <c r="H4">
        <v>0.56774133443832397</v>
      </c>
    </row>
    <row r="5" spans="1:8" x14ac:dyDescent="0.3">
      <c r="A5" t="s">
        <v>104</v>
      </c>
      <c r="B5" t="s">
        <v>107</v>
      </c>
      <c r="C5">
        <v>0.17319080233573914</v>
      </c>
      <c r="D5">
        <v>0.48632091283798218</v>
      </c>
      <c r="E5">
        <v>0.52515405416488647</v>
      </c>
      <c r="F5">
        <v>0.4693501889705658</v>
      </c>
      <c r="G5">
        <v>0.46452060341835022</v>
      </c>
      <c r="H5">
        <v>0.56047886610031128</v>
      </c>
    </row>
    <row r="6" spans="1:8" x14ac:dyDescent="0.3">
      <c r="A6" t="s">
        <v>104</v>
      </c>
      <c r="B6" t="s">
        <v>108</v>
      </c>
      <c r="C6">
        <v>0.24651019275188446</v>
      </c>
      <c r="D6">
        <v>0.4332185685634613</v>
      </c>
      <c r="E6">
        <v>0.4189566969871521</v>
      </c>
      <c r="F6">
        <v>0.3933890163898468</v>
      </c>
      <c r="G6">
        <v>0.44018560647964478</v>
      </c>
      <c r="H6">
        <v>0.52300608158111572</v>
      </c>
    </row>
    <row r="7" spans="1:8" x14ac:dyDescent="0.3">
      <c r="A7" t="s">
        <v>104</v>
      </c>
      <c r="B7" t="s">
        <v>109</v>
      </c>
      <c r="C7">
        <v>0.24998871982097626</v>
      </c>
      <c r="D7">
        <v>0.35967504978179932</v>
      </c>
      <c r="E7">
        <v>0.3362201452255249</v>
      </c>
      <c r="F7">
        <v>0.33601465821266174</v>
      </c>
      <c r="G7">
        <v>0.44189152121543884</v>
      </c>
      <c r="H7">
        <v>0.56774133443832397</v>
      </c>
    </row>
    <row r="8" spans="1:8" x14ac:dyDescent="0.3">
      <c r="A8" t="s">
        <v>135</v>
      </c>
      <c r="B8" t="s">
        <v>130</v>
      </c>
      <c r="C8">
        <v>0.15618352591991425</v>
      </c>
      <c r="D8">
        <v>0.47103998064994812</v>
      </c>
      <c r="E8">
        <v>0.54822427034378052</v>
      </c>
      <c r="F8">
        <v>0.45872211456298828</v>
      </c>
      <c r="G8">
        <v>0.51817291975021362</v>
      </c>
      <c r="H8">
        <v>0.6004936695098877</v>
      </c>
    </row>
    <row r="9" spans="1:8" x14ac:dyDescent="0.3">
      <c r="A9" t="s">
        <v>135</v>
      </c>
      <c r="B9" t="s">
        <v>131</v>
      </c>
      <c r="C9">
        <v>0.2177569568157196</v>
      </c>
      <c r="D9">
        <v>0.46382984519004822</v>
      </c>
      <c r="E9">
        <v>0.50682097673416138</v>
      </c>
      <c r="F9">
        <v>0.45872211456298828</v>
      </c>
      <c r="G9">
        <v>0.51116484403610229</v>
      </c>
      <c r="H9">
        <v>0.51843172311782837</v>
      </c>
    </row>
    <row r="10" spans="1:8" x14ac:dyDescent="0.3">
      <c r="A10" t="s">
        <v>135</v>
      </c>
      <c r="B10" t="s">
        <v>132</v>
      </c>
      <c r="C10">
        <v>0.21366585791110992</v>
      </c>
      <c r="D10">
        <v>0.45186969637870789</v>
      </c>
      <c r="E10">
        <v>0.50668901205062866</v>
      </c>
      <c r="F10">
        <v>0.45825043320655823</v>
      </c>
      <c r="G10">
        <v>0.39685201644897461</v>
      </c>
      <c r="H10">
        <v>0.50171154737472534</v>
      </c>
    </row>
    <row r="11" spans="1:8" x14ac:dyDescent="0.3">
      <c r="A11" t="s">
        <v>135</v>
      </c>
      <c r="B11" t="s">
        <v>133</v>
      </c>
      <c r="C11">
        <v>0.2190050482749939</v>
      </c>
      <c r="D11">
        <v>0.39595198631286621</v>
      </c>
      <c r="E11">
        <v>0.3263850212097168</v>
      </c>
      <c r="F11">
        <v>0.35836866497993469</v>
      </c>
      <c r="G11">
        <v>0.43898668885231018</v>
      </c>
      <c r="H11">
        <v>0.53517836332321167</v>
      </c>
    </row>
    <row r="12" spans="1:8" x14ac:dyDescent="0.3">
      <c r="A12" t="s">
        <v>135</v>
      </c>
      <c r="B12" t="s">
        <v>134</v>
      </c>
      <c r="C12">
        <v>0.27170881628990173</v>
      </c>
      <c r="D12">
        <v>0.42510303854942322</v>
      </c>
      <c r="E12">
        <v>0.37583240866661072</v>
      </c>
      <c r="F12">
        <v>0.35283675789833069</v>
      </c>
      <c r="G12">
        <v>0.40627270936965942</v>
      </c>
      <c r="H12">
        <v>0.49300369620323181</v>
      </c>
    </row>
    <row r="13" spans="1:8" x14ac:dyDescent="0.3">
      <c r="A13" t="s">
        <v>105</v>
      </c>
      <c r="B13" t="s">
        <v>107</v>
      </c>
      <c r="C13">
        <v>0.19953207671642303</v>
      </c>
      <c r="D13">
        <v>0.46523085236549377</v>
      </c>
      <c r="E13">
        <v>0.52194613218307495</v>
      </c>
      <c r="F13">
        <v>0.45864632725715637</v>
      </c>
      <c r="G13">
        <v>0.48998093605041504</v>
      </c>
      <c r="H13">
        <v>0.54959744215011597</v>
      </c>
    </row>
    <row r="14" spans="1:8" x14ac:dyDescent="0.3">
      <c r="A14" t="s">
        <v>105</v>
      </c>
      <c r="B14" t="s">
        <v>108</v>
      </c>
      <c r="C14">
        <v>0.22238712012767792</v>
      </c>
      <c r="D14">
        <v>0.41488689184188843</v>
      </c>
      <c r="E14">
        <v>0.38114014267921448</v>
      </c>
      <c r="F14">
        <v>0.38206538558006287</v>
      </c>
      <c r="G14">
        <v>0.41997861862182617</v>
      </c>
      <c r="H14">
        <v>0.52333682775497437</v>
      </c>
    </row>
    <row r="15" spans="1:8" x14ac:dyDescent="0.3">
      <c r="A15" t="s">
        <v>105</v>
      </c>
      <c r="B15" t="s">
        <v>109</v>
      </c>
      <c r="C15">
        <v>0.27913984656333923</v>
      </c>
      <c r="D15">
        <v>0.42941108345985413</v>
      </c>
      <c r="E15">
        <v>0.38488247990608215</v>
      </c>
      <c r="F15">
        <v>0.35004553198814392</v>
      </c>
      <c r="G15">
        <v>0.40627270936965942</v>
      </c>
      <c r="H15">
        <v>0.45141005516052246</v>
      </c>
    </row>
    <row r="16" spans="1:8" x14ac:dyDescent="0.3">
      <c r="A16" t="s">
        <v>20</v>
      </c>
      <c r="B16" t="s">
        <v>110</v>
      </c>
      <c r="C16">
        <v>0.21209381520748138</v>
      </c>
      <c r="D16">
        <v>0.43995541334152222</v>
      </c>
      <c r="E16">
        <v>0.47999277710914612</v>
      </c>
      <c r="F16">
        <v>0.38470220565795898</v>
      </c>
      <c r="G16">
        <v>0.43008744716644287</v>
      </c>
      <c r="H16">
        <v>0.53836572170257568</v>
      </c>
    </row>
    <row r="17" spans="1:8" x14ac:dyDescent="0.3">
      <c r="A17" t="s">
        <v>20</v>
      </c>
      <c r="B17" t="s">
        <v>111</v>
      </c>
      <c r="C17">
        <v>0.21043707430362701</v>
      </c>
      <c r="D17">
        <v>0.46149924397468567</v>
      </c>
      <c r="E17">
        <v>0.44651642441749573</v>
      </c>
      <c r="F17">
        <v>0.4647621214389801</v>
      </c>
      <c r="G17">
        <v>0.47633859515190125</v>
      </c>
      <c r="H17">
        <v>0.55451691150665283</v>
      </c>
    </row>
    <row r="18" spans="1:8" x14ac:dyDescent="0.3">
      <c r="A18" t="s">
        <v>106</v>
      </c>
      <c r="B18" t="s">
        <v>472</v>
      </c>
      <c r="C18">
        <v>0.24751982092857361</v>
      </c>
      <c r="D18">
        <v>0.45502656698226929</v>
      </c>
      <c r="E18">
        <v>0.45245879888534546</v>
      </c>
      <c r="F18">
        <v>0.39374819397926331</v>
      </c>
      <c r="G18">
        <v>0.4919535219669342</v>
      </c>
      <c r="H18">
        <v>0.6339375376701355</v>
      </c>
    </row>
    <row r="19" spans="1:8" x14ac:dyDescent="0.3">
      <c r="A19" t="s">
        <v>106</v>
      </c>
      <c r="B19" t="s">
        <v>466</v>
      </c>
      <c r="C19">
        <v>0.21252940595149994</v>
      </c>
      <c r="D19">
        <v>0.45872718095779419</v>
      </c>
      <c r="E19">
        <v>0.44205844402313232</v>
      </c>
      <c r="F19">
        <v>0.44429978728294373</v>
      </c>
      <c r="G19">
        <v>0.42403990030288696</v>
      </c>
      <c r="H19">
        <v>0.47480228543281555</v>
      </c>
    </row>
    <row r="20" spans="1:8" x14ac:dyDescent="0.3">
      <c r="A20" t="s">
        <v>106</v>
      </c>
      <c r="B20" t="s">
        <v>112</v>
      </c>
      <c r="C20">
        <v>6.2585599720478058E-2</v>
      </c>
      <c r="D20">
        <v>0.4207339882850647</v>
      </c>
      <c r="E20">
        <v>0.54213505983352661</v>
      </c>
      <c r="F20">
        <v>0.44496253132820129</v>
      </c>
      <c r="G20">
        <v>0.45399618148803711</v>
      </c>
      <c r="H20">
        <v>0.56567108631134033</v>
      </c>
    </row>
    <row r="21" spans="1:8" x14ac:dyDescent="0.3">
      <c r="A21" t="s">
        <v>21</v>
      </c>
      <c r="B21" t="s">
        <v>113</v>
      </c>
      <c r="C21">
        <v>0.20233361423015594</v>
      </c>
      <c r="D21">
        <v>0.44131883978843689</v>
      </c>
      <c r="F21">
        <v>0.41211137175559998</v>
      </c>
      <c r="G21">
        <v>0.45564931631088257</v>
      </c>
      <c r="H21">
        <v>0.5427243709564209</v>
      </c>
    </row>
    <row r="22" spans="1:8" x14ac:dyDescent="0.3">
      <c r="A22" t="s">
        <v>21</v>
      </c>
      <c r="B22" t="s">
        <v>114</v>
      </c>
      <c r="C22">
        <v>0.23548869788646698</v>
      </c>
      <c r="D22">
        <v>0.4785345196723938</v>
      </c>
      <c r="F22">
        <v>0.48316198587417603</v>
      </c>
      <c r="G22">
        <v>0.44674870371818542</v>
      </c>
      <c r="H22">
        <v>0.56253063678741455</v>
      </c>
    </row>
    <row r="23" spans="1:8" x14ac:dyDescent="0.3">
      <c r="A23" t="s">
        <v>13</v>
      </c>
      <c r="B23" t="s">
        <v>115</v>
      </c>
      <c r="C23">
        <v>0.25712904334068298</v>
      </c>
      <c r="D23">
        <v>0.48588615655899048</v>
      </c>
      <c r="E23">
        <v>0.46251612901687622</v>
      </c>
      <c r="F23">
        <v>0.42301830649375916</v>
      </c>
      <c r="G23">
        <v>0.48484894633293152</v>
      </c>
      <c r="H23">
        <v>0.5970388650894165</v>
      </c>
    </row>
    <row r="24" spans="1:8" x14ac:dyDescent="0.3">
      <c r="A24" t="s">
        <v>13</v>
      </c>
      <c r="B24" t="s">
        <v>116</v>
      </c>
      <c r="C24">
        <v>0.19595545530319214</v>
      </c>
      <c r="D24">
        <v>0.4417741596698761</v>
      </c>
      <c r="E24">
        <v>0.46306315064430237</v>
      </c>
      <c r="F24">
        <v>0.42654609680175781</v>
      </c>
      <c r="G24">
        <v>0.43504372239112854</v>
      </c>
      <c r="H24">
        <v>0.51840877532958984</v>
      </c>
    </row>
    <row r="25" spans="1:8" x14ac:dyDescent="0.3">
      <c r="A25" t="s">
        <v>8</v>
      </c>
      <c r="B25" t="s">
        <v>136</v>
      </c>
      <c r="C25">
        <v>0.22443956136703491</v>
      </c>
      <c r="D25">
        <v>0.46753749251365662</v>
      </c>
      <c r="E25">
        <v>0.45492255687713623</v>
      </c>
      <c r="F25">
        <v>0.42863908410072327</v>
      </c>
      <c r="G25">
        <v>0.46575447916984558</v>
      </c>
      <c r="H25">
        <v>0.54889434576034546</v>
      </c>
    </row>
    <row r="26" spans="1:8" x14ac:dyDescent="0.3">
      <c r="A26" t="s">
        <v>8</v>
      </c>
      <c r="B26" t="s">
        <v>137</v>
      </c>
      <c r="C26">
        <v>0.16930143535137177</v>
      </c>
      <c r="D26">
        <v>0.41131514310836792</v>
      </c>
      <c r="E26">
        <v>0.47754073143005371</v>
      </c>
      <c r="F26">
        <v>0.41705673933029175</v>
      </c>
      <c r="G26">
        <v>0.43128335475921631</v>
      </c>
      <c r="H26">
        <v>0.540000319480896</v>
      </c>
    </row>
    <row r="27" spans="1:8" x14ac:dyDescent="0.3">
      <c r="A27" t="s">
        <v>16</v>
      </c>
      <c r="B27" t="s">
        <v>138</v>
      </c>
      <c r="C27">
        <v>0.11870144307613373</v>
      </c>
      <c r="D27">
        <v>0.33112582564353943</v>
      </c>
      <c r="E27">
        <v>0.30409768223762512</v>
      </c>
      <c r="F27">
        <v>0.28889235854148865</v>
      </c>
      <c r="G27">
        <v>0.384675532579422</v>
      </c>
      <c r="H27">
        <v>0.52997827529907227</v>
      </c>
    </row>
    <row r="28" spans="1:8" x14ac:dyDescent="0.3">
      <c r="A28" t="s">
        <v>16</v>
      </c>
      <c r="B28" t="s">
        <v>185</v>
      </c>
      <c r="C28">
        <v>0.22590236365795135</v>
      </c>
      <c r="D28">
        <v>0.42669311165809631</v>
      </c>
      <c r="E28">
        <v>0.43609362840652466</v>
      </c>
      <c r="F28">
        <v>0.40450012683868408</v>
      </c>
      <c r="G28">
        <v>0.43407943844795227</v>
      </c>
      <c r="H28">
        <v>0.54534560441970825</v>
      </c>
    </row>
    <row r="29" spans="1:8" x14ac:dyDescent="0.3">
      <c r="A29" t="s">
        <v>16</v>
      </c>
      <c r="B29" t="s">
        <v>186</v>
      </c>
      <c r="C29">
        <v>0.21252940595149994</v>
      </c>
      <c r="D29">
        <v>0.47430679202079773</v>
      </c>
      <c r="E29">
        <v>0.49866852164268494</v>
      </c>
      <c r="F29">
        <v>0.44643053412437439</v>
      </c>
      <c r="G29">
        <v>0.46855580806732178</v>
      </c>
      <c r="H29">
        <v>0.5512843132019043</v>
      </c>
    </row>
    <row r="30" spans="1:8" x14ac:dyDescent="0.3">
      <c r="A30" t="s">
        <v>15</v>
      </c>
      <c r="B30" t="s">
        <v>178</v>
      </c>
      <c r="C30">
        <v>0.19650790095329285</v>
      </c>
      <c r="D30">
        <v>0.22742557525634766</v>
      </c>
      <c r="E30">
        <v>0.2716107964515686</v>
      </c>
      <c r="F30">
        <v>0.27232968807220459</v>
      </c>
      <c r="G30">
        <v>0.21469125151634216</v>
      </c>
      <c r="H30">
        <v>0.45321828126907349</v>
      </c>
    </row>
    <row r="31" spans="1:8" x14ac:dyDescent="0.3">
      <c r="A31" t="s">
        <v>15</v>
      </c>
      <c r="B31" t="s">
        <v>179</v>
      </c>
      <c r="C31">
        <v>0.17357005178928375</v>
      </c>
      <c r="D31">
        <v>0.48588615655899048</v>
      </c>
      <c r="E31">
        <v>0.49481037259101868</v>
      </c>
      <c r="F31">
        <v>0.39280438423156738</v>
      </c>
      <c r="G31">
        <v>0.41209828853607178</v>
      </c>
      <c r="H31">
        <v>0.60356885194778442</v>
      </c>
    </row>
    <row r="32" spans="1:8" x14ac:dyDescent="0.3">
      <c r="A32" t="s">
        <v>15</v>
      </c>
      <c r="B32" t="s">
        <v>180</v>
      </c>
      <c r="C32">
        <v>0.21432812511920929</v>
      </c>
      <c r="D32">
        <v>0.40815886855125427</v>
      </c>
      <c r="E32">
        <v>0.41500541567802429</v>
      </c>
      <c r="F32">
        <v>0.36297094821929932</v>
      </c>
      <c r="G32">
        <v>0.41548499464988708</v>
      </c>
      <c r="H32">
        <v>0.49064385890960693</v>
      </c>
    </row>
    <row r="33" spans="1:8" x14ac:dyDescent="0.3">
      <c r="A33" t="s">
        <v>15</v>
      </c>
      <c r="B33" t="s">
        <v>181</v>
      </c>
      <c r="C33">
        <v>0.23918850719928741</v>
      </c>
      <c r="D33">
        <v>0.54781758785247803</v>
      </c>
      <c r="E33">
        <v>0.52755051851272583</v>
      </c>
      <c r="F33">
        <v>0.56651788949966431</v>
      </c>
      <c r="G33">
        <v>0.54633635282516479</v>
      </c>
      <c r="H33">
        <v>0.61212372779846191</v>
      </c>
    </row>
    <row r="34" spans="1:8" x14ac:dyDescent="0.3">
      <c r="A34" t="s">
        <v>160</v>
      </c>
      <c r="B34" t="s">
        <v>182</v>
      </c>
      <c r="C34">
        <v>0.17642141878604889</v>
      </c>
      <c r="D34">
        <v>0.39225625991821289</v>
      </c>
      <c r="F34">
        <v>0.38176596164703369</v>
      </c>
      <c r="G34">
        <v>0.3681468665599823</v>
      </c>
      <c r="H34">
        <v>0.49272340536117554</v>
      </c>
    </row>
    <row r="35" spans="1:8" x14ac:dyDescent="0.3">
      <c r="A35" t="s">
        <v>160</v>
      </c>
      <c r="B35" t="s">
        <v>183</v>
      </c>
      <c r="C35">
        <v>2.6455247774720192E-2</v>
      </c>
      <c r="D35">
        <v>0.11603234708309174</v>
      </c>
      <c r="F35">
        <v>6.9637402892112732E-2</v>
      </c>
      <c r="G35">
        <v>6.3973769545555115E-2</v>
      </c>
      <c r="H35">
        <v>0.16110078990459442</v>
      </c>
    </row>
    <row r="36" spans="1:8" x14ac:dyDescent="0.3">
      <c r="A36" t="s">
        <v>160</v>
      </c>
      <c r="B36" t="s">
        <v>184</v>
      </c>
      <c r="C36">
        <v>0.25083774328231812</v>
      </c>
      <c r="D36">
        <v>0.53135591745376587</v>
      </c>
      <c r="F36">
        <v>0.50369119644165039</v>
      </c>
      <c r="G36">
        <v>0.53303766250610352</v>
      </c>
      <c r="H36">
        <v>0.61824709177017212</v>
      </c>
    </row>
    <row r="37" spans="1:8" x14ac:dyDescent="0.3">
      <c r="A37" t="s">
        <v>160</v>
      </c>
      <c r="B37" t="s">
        <v>159</v>
      </c>
      <c r="C37">
        <v>0</v>
      </c>
      <c r="D37">
        <v>0.28013873100280762</v>
      </c>
      <c r="F37">
        <v>7.6071403920650482E-2</v>
      </c>
      <c r="G37">
        <v>0.29598894715309143</v>
      </c>
      <c r="H37">
        <v>0.48437690734863281</v>
      </c>
    </row>
    <row r="38" spans="1:8" x14ac:dyDescent="0.3">
      <c r="A38" t="s">
        <v>14</v>
      </c>
      <c r="B38" t="s">
        <v>473</v>
      </c>
      <c r="C38">
        <v>0.18296726047992706</v>
      </c>
      <c r="D38">
        <v>0.39516910910606384</v>
      </c>
      <c r="E38">
        <v>0.47577577829360962</v>
      </c>
      <c r="F38">
        <v>0.38556978106498718</v>
      </c>
      <c r="G38">
        <v>0.43279725313186646</v>
      </c>
      <c r="H38">
        <v>0.56500232219696045</v>
      </c>
    </row>
    <row r="39" spans="1:8" x14ac:dyDescent="0.3">
      <c r="A39" t="s">
        <v>14</v>
      </c>
      <c r="B39" t="s">
        <v>474</v>
      </c>
      <c r="C39">
        <v>0.22482140362262726</v>
      </c>
      <c r="D39">
        <v>0.49807995557785034</v>
      </c>
      <c r="E39">
        <v>0.4716590940952301</v>
      </c>
      <c r="F39">
        <v>0.45390459895133972</v>
      </c>
      <c r="G39">
        <v>0.47093582153320313</v>
      </c>
      <c r="H39">
        <v>0.55418145656585693</v>
      </c>
    </row>
    <row r="40" spans="1:8" x14ac:dyDescent="0.3">
      <c r="A40" t="s">
        <v>14</v>
      </c>
      <c r="B40" t="s">
        <v>475</v>
      </c>
      <c r="C40">
        <v>0.17438426613807678</v>
      </c>
      <c r="D40">
        <v>0.3500095009803772</v>
      </c>
      <c r="E40">
        <v>0.31594067811965942</v>
      </c>
      <c r="F40">
        <v>0.29716050624847412</v>
      </c>
      <c r="G40">
        <v>0.36155128479003906</v>
      </c>
      <c r="H40">
        <v>0.43286976218223572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tabColor theme="1"/>
  </sheetPr>
  <dimension ref="A1:CC7"/>
  <sheetViews>
    <sheetView topLeftCell="I1" workbookViewId="0">
      <selection activeCell="AW1" sqref="AW1"/>
    </sheetView>
  </sheetViews>
  <sheetFormatPr baseColWidth="10" defaultColWidth="8.77734375" defaultRowHeight="14.4" x14ac:dyDescent="0.3"/>
  <sheetData>
    <row r="1" spans="1:81" x14ac:dyDescent="0.3">
      <c r="A1" t="s">
        <v>50</v>
      </c>
      <c r="B1" t="s">
        <v>90</v>
      </c>
      <c r="C1" t="s">
        <v>98</v>
      </c>
      <c r="D1" t="s">
        <v>51</v>
      </c>
      <c r="E1" t="s">
        <v>52</v>
      </c>
      <c r="F1" t="s">
        <v>53</v>
      </c>
      <c r="G1" t="s">
        <v>54</v>
      </c>
      <c r="H1" t="s">
        <v>55</v>
      </c>
      <c r="I1" t="s">
        <v>56</v>
      </c>
      <c r="J1" t="s">
        <v>57</v>
      </c>
      <c r="K1" t="s">
        <v>58</v>
      </c>
      <c r="L1" t="s">
        <v>59</v>
      </c>
      <c r="M1" t="s">
        <v>60</v>
      </c>
      <c r="N1" t="s">
        <v>61</v>
      </c>
      <c r="O1" t="s">
        <v>62</v>
      </c>
      <c r="P1" t="s">
        <v>63</v>
      </c>
      <c r="Q1" t="s">
        <v>64</v>
      </c>
      <c r="R1" t="s">
        <v>65</v>
      </c>
      <c r="S1" t="s">
        <v>66</v>
      </c>
      <c r="T1" t="s">
        <v>67</v>
      </c>
      <c r="U1" t="s">
        <v>68</v>
      </c>
      <c r="V1" t="s">
        <v>69</v>
      </c>
      <c r="W1" t="s">
        <v>70</v>
      </c>
      <c r="X1" t="s">
        <v>71</v>
      </c>
      <c r="Y1" t="s">
        <v>72</v>
      </c>
      <c r="Z1" t="s">
        <v>73</v>
      </c>
      <c r="AA1" t="s">
        <v>74</v>
      </c>
      <c r="AB1" t="s">
        <v>75</v>
      </c>
      <c r="AC1" t="s">
        <v>76</v>
      </c>
      <c r="AD1" t="s">
        <v>77</v>
      </c>
      <c r="AE1" t="s">
        <v>78</v>
      </c>
      <c r="AF1" t="s">
        <v>79</v>
      </c>
      <c r="AG1" t="s">
        <v>80</v>
      </c>
      <c r="AH1" t="s">
        <v>87</v>
      </c>
      <c r="AI1" t="s">
        <v>88</v>
      </c>
      <c r="AJ1" t="s">
        <v>89</v>
      </c>
      <c r="AK1" t="s">
        <v>92</v>
      </c>
      <c r="AL1" t="s">
        <v>93</v>
      </c>
      <c r="AM1" t="s">
        <v>94</v>
      </c>
      <c r="AN1" t="s">
        <v>95</v>
      </c>
      <c r="AO1" t="s">
        <v>96</v>
      </c>
      <c r="AP1" t="s">
        <v>97</v>
      </c>
      <c r="AQ1" t="s">
        <v>81</v>
      </c>
      <c r="AR1" t="s">
        <v>82</v>
      </c>
      <c r="AS1" t="s">
        <v>83</v>
      </c>
      <c r="AT1" t="s">
        <v>84</v>
      </c>
      <c r="AU1" t="s">
        <v>85</v>
      </c>
      <c r="AV1" t="s">
        <v>86</v>
      </c>
      <c r="AW1" t="s">
        <v>139</v>
      </c>
      <c r="AX1" t="s">
        <v>140</v>
      </c>
      <c r="AY1" t="s">
        <v>141</v>
      </c>
      <c r="AZ1" t="s">
        <v>142</v>
      </c>
      <c r="BA1" t="s">
        <v>143</v>
      </c>
      <c r="BB1" t="s">
        <v>144</v>
      </c>
      <c r="BC1" t="s">
        <v>145</v>
      </c>
      <c r="BD1" t="s">
        <v>146</v>
      </c>
      <c r="BE1" t="s">
        <v>147</v>
      </c>
      <c r="BF1" t="s">
        <v>148</v>
      </c>
      <c r="BG1" t="s">
        <v>149</v>
      </c>
      <c r="BH1" t="s">
        <v>150</v>
      </c>
      <c r="BI1" t="s">
        <v>187</v>
      </c>
      <c r="BJ1" t="s">
        <v>188</v>
      </c>
      <c r="BK1" t="s">
        <v>189</v>
      </c>
      <c r="BL1" t="s">
        <v>190</v>
      </c>
      <c r="BM1" t="s">
        <v>191</v>
      </c>
      <c r="BN1" t="s">
        <v>192</v>
      </c>
      <c r="BO1" t="s">
        <v>193</v>
      </c>
      <c r="BP1" t="s">
        <v>194</v>
      </c>
      <c r="BQ1" t="s">
        <v>195</v>
      </c>
      <c r="BR1" t="s">
        <v>196</v>
      </c>
      <c r="BS1" t="s">
        <v>197</v>
      </c>
      <c r="BT1" t="s">
        <v>198</v>
      </c>
      <c r="BU1" t="s">
        <v>199</v>
      </c>
      <c r="BV1" t="s">
        <v>200</v>
      </c>
      <c r="BW1" t="s">
        <v>201</v>
      </c>
      <c r="BX1" t="s">
        <v>202</v>
      </c>
      <c r="BY1" t="s">
        <v>203</v>
      </c>
      <c r="BZ1" t="s">
        <v>204</v>
      </c>
      <c r="CA1" t="s">
        <v>205</v>
      </c>
      <c r="CB1" t="s">
        <v>206</v>
      </c>
      <c r="CC1" t="s">
        <v>207</v>
      </c>
    </row>
    <row r="2" spans="1:81" x14ac:dyDescent="0.3">
      <c r="A2">
        <v>1</v>
      </c>
      <c r="B2">
        <v>0</v>
      </c>
      <c r="C2">
        <v>1996</v>
      </c>
      <c r="D2">
        <v>4.3593950271606445</v>
      </c>
      <c r="E2">
        <v>5.4655766487121582</v>
      </c>
      <c r="F2">
        <v>1.318821907043457</v>
      </c>
      <c r="G2">
        <v>-12.356146812438965</v>
      </c>
      <c r="H2">
        <v>-16.027902603149414</v>
      </c>
      <c r="I2">
        <v>-14.27763557434082</v>
      </c>
      <c r="J2">
        <v>8.8058795928955078</v>
      </c>
      <c r="K2">
        <v>11.198661804199219</v>
      </c>
      <c r="L2">
        <v>8.3835544586181641</v>
      </c>
      <c r="M2">
        <v>4.3593950271606445</v>
      </c>
      <c r="N2">
        <v>5.4655766487121582</v>
      </c>
      <c r="O2">
        <v>1.318821907043457</v>
      </c>
      <c r="P2">
        <v>-7.4012951850891113</v>
      </c>
      <c r="Q2">
        <v>-5.9807119369506836</v>
      </c>
      <c r="R2">
        <v>-5.6274833679199219</v>
      </c>
      <c r="S2">
        <v>5.9958491325378418</v>
      </c>
      <c r="T2">
        <v>5.3213515281677246</v>
      </c>
      <c r="U2">
        <v>4.7163748741149902</v>
      </c>
      <c r="V2">
        <v>4.3202424049377441</v>
      </c>
      <c r="W2">
        <v>1.5091673135757446</v>
      </c>
      <c r="X2">
        <v>1.2932931184768677</v>
      </c>
      <c r="Y2">
        <v>-3.4129955768585205</v>
      </c>
      <c r="Z2">
        <v>-0.64825725555419922</v>
      </c>
      <c r="AA2">
        <v>-0.79051387310028076</v>
      </c>
      <c r="AB2">
        <v>0.91449350118637085</v>
      </c>
      <c r="AC2">
        <v>-1.4823174476623535</v>
      </c>
      <c r="AD2">
        <v>-0.81443071365356445</v>
      </c>
      <c r="AE2">
        <v>6.9179439544677734</v>
      </c>
      <c r="AF2">
        <v>5.4714808464050293</v>
      </c>
      <c r="AG2">
        <v>4.0105929374694824</v>
      </c>
      <c r="AH2">
        <v>7.541511058807373</v>
      </c>
      <c r="AI2">
        <v>8.0443296432495117</v>
      </c>
      <c r="AJ2">
        <v>-2.1700491905212402</v>
      </c>
      <c r="AK2">
        <v>0.20331268012523651</v>
      </c>
      <c r="AL2">
        <v>-1.5953738689422607</v>
      </c>
      <c r="AM2">
        <v>4.8098750114440918</v>
      </c>
      <c r="AN2">
        <v>-17.079446792602539</v>
      </c>
      <c r="AO2">
        <v>-14.785329818725586</v>
      </c>
      <c r="AP2">
        <v>-7.2647914886474609</v>
      </c>
      <c r="AQ2">
        <v>0.1656745970249176</v>
      </c>
      <c r="AR2">
        <v>-0.12897537648677826</v>
      </c>
      <c r="AS2">
        <v>0.51641309261322021</v>
      </c>
      <c r="AT2">
        <v>3.3155083656311035</v>
      </c>
      <c r="AU2">
        <v>3.0997357368469238</v>
      </c>
      <c r="AV2">
        <v>2.5465092658996582</v>
      </c>
      <c r="AW2">
        <v>-9.511347770690918</v>
      </c>
      <c r="AX2">
        <v>-4.4339137077331543</v>
      </c>
      <c r="AY2">
        <v>-4.0077629089355469</v>
      </c>
      <c r="AZ2">
        <v>1.6206377744674683</v>
      </c>
      <c r="BA2">
        <v>0.86574143171310425</v>
      </c>
      <c r="BB2">
        <v>1.4166604280471802</v>
      </c>
      <c r="BC2">
        <v>1.0905607938766479</v>
      </c>
      <c r="BD2">
        <v>0.40274661779403687</v>
      </c>
      <c r="BE2">
        <v>-0.13601484894752502</v>
      </c>
      <c r="BF2">
        <v>-6.1173577308654785</v>
      </c>
      <c r="BG2">
        <v>-6.6430306434631348</v>
      </c>
      <c r="BH2">
        <v>-4.2571825981140137</v>
      </c>
      <c r="BI2">
        <v>-1.5470783710479736</v>
      </c>
      <c r="BJ2">
        <v>0.36481744050979614</v>
      </c>
      <c r="BK2">
        <v>2.1897101402282715</v>
      </c>
      <c r="BL2">
        <v>-4.8547453880310059</v>
      </c>
      <c r="BM2">
        <v>-7.1686415672302246</v>
      </c>
      <c r="BN2">
        <v>-6.8258395195007324</v>
      </c>
      <c r="BO2">
        <v>0.56388622522354126</v>
      </c>
      <c r="BP2">
        <v>3.7473273277282715</v>
      </c>
      <c r="BQ2">
        <v>0.77245813608169556</v>
      </c>
      <c r="BR2">
        <v>3.8776278495788574</v>
      </c>
      <c r="BS2">
        <v>1.9101642370223999</v>
      </c>
      <c r="BT2">
        <v>4.8054957389831543</v>
      </c>
      <c r="BU2">
        <v>-4.055546760559082</v>
      </c>
      <c r="BV2">
        <v>-4.6182751655578613</v>
      </c>
      <c r="BW2">
        <v>-2.9765126705169678</v>
      </c>
      <c r="BX2">
        <v>-21.176593780517578</v>
      </c>
      <c r="BY2">
        <v>-21.475706100463867</v>
      </c>
      <c r="BZ2">
        <v>-23.356203079223633</v>
      </c>
      <c r="CA2">
        <v>15.371982574462891</v>
      </c>
      <c r="CB2">
        <v>16.954418182373047</v>
      </c>
      <c r="CC2">
        <v>17.001644134521484</v>
      </c>
    </row>
    <row r="3" spans="1:81" x14ac:dyDescent="0.3">
      <c r="A3">
        <v>2</v>
      </c>
      <c r="B3">
        <v>0</v>
      </c>
      <c r="C3">
        <v>2001</v>
      </c>
      <c r="D3">
        <v>-10.616188049316406</v>
      </c>
      <c r="E3">
        <v>-6.4223670959472656</v>
      </c>
      <c r="F3">
        <v>-7.6017298698425293</v>
      </c>
      <c r="G3">
        <v>10.642025947570801</v>
      </c>
      <c r="H3">
        <v>7.9528107643127441</v>
      </c>
      <c r="I3">
        <v>11.485516548156738</v>
      </c>
      <c r="J3">
        <v>-2.7363278865814209</v>
      </c>
      <c r="K3">
        <v>-2.8150019645690918</v>
      </c>
      <c r="L3">
        <v>-3.2316219806671143</v>
      </c>
      <c r="M3">
        <v>-10.616188049316406</v>
      </c>
      <c r="N3">
        <v>-6.4223670959472656</v>
      </c>
      <c r="O3">
        <v>-7.6017298698425293</v>
      </c>
      <c r="P3">
        <v>6.8503260612487793</v>
      </c>
      <c r="Q3">
        <v>5.8669905662536621</v>
      </c>
      <c r="R3">
        <v>5.4325547218322754</v>
      </c>
      <c r="S3">
        <v>-2.9515187740325928</v>
      </c>
      <c r="T3">
        <v>-2.4492073059082031</v>
      </c>
      <c r="U3">
        <v>-2.5407028198242187</v>
      </c>
      <c r="V3">
        <v>-10.203116416931152</v>
      </c>
      <c r="W3">
        <v>-8.8731279373168945</v>
      </c>
      <c r="X3">
        <v>-6.8222599029541016</v>
      </c>
      <c r="Y3">
        <v>4.7281732559204102</v>
      </c>
      <c r="Z3">
        <v>-8.2967855036258698E-2</v>
      </c>
      <c r="AA3">
        <v>-0.6806570291519165</v>
      </c>
      <c r="AB3">
        <v>-4.3385424613952637</v>
      </c>
      <c r="AC3">
        <v>-1.2830718755722046</v>
      </c>
      <c r="AD3">
        <v>-0.5547671914100647</v>
      </c>
      <c r="AE3">
        <v>-1.1938478946685791</v>
      </c>
      <c r="AF3">
        <v>3.2870094776153564</v>
      </c>
      <c r="AG3">
        <v>2.7196922302246094</v>
      </c>
      <c r="AH3">
        <v>0.69938015937805176</v>
      </c>
      <c r="AI3">
        <v>0.61902022361755371</v>
      </c>
      <c r="AJ3">
        <v>2.8705732822418213</v>
      </c>
      <c r="AK3">
        <v>1.3179066181182861</v>
      </c>
      <c r="AL3">
        <v>-1.6589090824127197</v>
      </c>
      <c r="AM3">
        <v>-2.0666265487670898</v>
      </c>
      <c r="AN3">
        <v>-3.6119508743286133</v>
      </c>
      <c r="AO3">
        <v>1.8629511594772339</v>
      </c>
      <c r="AP3">
        <v>-0.49359872937202454</v>
      </c>
      <c r="AQ3">
        <v>-2.154383659362793</v>
      </c>
      <c r="AR3">
        <v>-2.4179072380065918</v>
      </c>
      <c r="AS3">
        <v>-2.8496432304382324</v>
      </c>
      <c r="AT3">
        <v>3.7215695381164551</v>
      </c>
      <c r="AU3">
        <v>0.15847621858119965</v>
      </c>
      <c r="AV3">
        <v>1.7678940296173096</v>
      </c>
      <c r="AW3">
        <v>-12.679462432861328</v>
      </c>
      <c r="AX3">
        <v>0.2839641273021698</v>
      </c>
      <c r="AY3">
        <v>2.1914775371551514</v>
      </c>
      <c r="AZ3">
        <v>-3.6029834747314453</v>
      </c>
      <c r="BA3">
        <v>-0.55068373680114746</v>
      </c>
      <c r="BB3">
        <v>-1.2586390972137451</v>
      </c>
      <c r="BC3">
        <v>6.1342024803161621</v>
      </c>
      <c r="BD3">
        <v>0.46766605973243713</v>
      </c>
      <c r="BE3">
        <v>0.75228327512741089</v>
      </c>
      <c r="BF3">
        <v>-4.4111971855163574</v>
      </c>
      <c r="BG3">
        <v>-5.1313762664794922</v>
      </c>
      <c r="BH3">
        <v>-6.5827803611755371</v>
      </c>
      <c r="BI3">
        <v>-24.004915237426758</v>
      </c>
      <c r="BJ3">
        <v>-19.366405487060547</v>
      </c>
      <c r="BK3">
        <v>-21.598978042602539</v>
      </c>
      <c r="BL3">
        <v>4.3397369384765625</v>
      </c>
      <c r="BM3">
        <v>-1.5768518447875977</v>
      </c>
      <c r="BN3">
        <v>-1.9650783538818359</v>
      </c>
      <c r="BO3">
        <v>-7.7727265357971191</v>
      </c>
      <c r="BP3">
        <v>-2.5052621364593506</v>
      </c>
      <c r="BQ3">
        <v>-1.8818104267120361</v>
      </c>
      <c r="BR3">
        <v>13.56784725189209</v>
      </c>
      <c r="BS3">
        <v>10.025582313537598</v>
      </c>
      <c r="BT3">
        <v>10.130485534667969</v>
      </c>
      <c r="BU3">
        <v>-6.649653434753418</v>
      </c>
      <c r="BV3">
        <v>-2.655393123626709</v>
      </c>
      <c r="BW3">
        <v>-1.5443872213363647</v>
      </c>
      <c r="BX3">
        <v>-39.026226043701172</v>
      </c>
      <c r="BY3">
        <v>-37.301151275634766</v>
      </c>
      <c r="BZ3">
        <v>-34.879405975341797</v>
      </c>
      <c r="CA3">
        <v>28.732234954833984</v>
      </c>
      <c r="CB3">
        <v>26.126781463623047</v>
      </c>
      <c r="CC3">
        <v>23.834379196166992</v>
      </c>
    </row>
    <row r="4" spans="1:81" x14ac:dyDescent="0.3">
      <c r="A4">
        <v>3</v>
      </c>
      <c r="B4">
        <v>0</v>
      </c>
      <c r="C4">
        <v>2004</v>
      </c>
      <c r="D4">
        <v>-15.14008617401123</v>
      </c>
      <c r="E4">
        <v>-15.14008617401123</v>
      </c>
      <c r="F4">
        <v>-9.3085784912109375</v>
      </c>
      <c r="G4">
        <v>21.480403900146484</v>
      </c>
      <c r="H4">
        <v>21.480403900146484</v>
      </c>
      <c r="I4">
        <v>24.368316650390625</v>
      </c>
      <c r="J4">
        <v>-7.0645108222961426</v>
      </c>
      <c r="K4">
        <v>-7.0645108222961426</v>
      </c>
      <c r="L4">
        <v>-7.6901793479919434</v>
      </c>
      <c r="M4">
        <v>-15.14008617401123</v>
      </c>
      <c r="N4">
        <v>-15.14008617401123</v>
      </c>
      <c r="O4">
        <v>-9.3085784912109375</v>
      </c>
      <c r="P4">
        <v>12.312934875488281</v>
      </c>
      <c r="Q4">
        <v>9.2223415374755859</v>
      </c>
      <c r="R4">
        <v>9.3522434234619141</v>
      </c>
      <c r="S4">
        <v>-7.2919020652770996</v>
      </c>
      <c r="T4">
        <v>-5.6076092720031738</v>
      </c>
      <c r="U4">
        <v>-5.7542486190795898</v>
      </c>
      <c r="V4">
        <v>-14.073959350585938</v>
      </c>
      <c r="W4">
        <v>-9.1833810806274414</v>
      </c>
      <c r="X4">
        <v>-7.9904022216796875</v>
      </c>
      <c r="Y4">
        <v>14.003220558166504</v>
      </c>
      <c r="Z4">
        <v>9.4932060241699219</v>
      </c>
      <c r="AA4">
        <v>9.7047653198242187</v>
      </c>
      <c r="AB4">
        <v>-11.546192169189453</v>
      </c>
      <c r="AC4">
        <v>-8.2940282821655273</v>
      </c>
      <c r="AD4">
        <v>-8.7004547119140625</v>
      </c>
      <c r="AE4">
        <v>-7.1543960571289062</v>
      </c>
      <c r="AF4">
        <v>-1.6862658262252808</v>
      </c>
      <c r="AG4">
        <v>-0.57028985023498535</v>
      </c>
      <c r="AH4">
        <v>-1.7807878255844116</v>
      </c>
      <c r="AI4">
        <v>-1.7807878255844116</v>
      </c>
      <c r="AJ4">
        <v>8.523345947265625</v>
      </c>
      <c r="AK4">
        <v>-3.6101369857788086</v>
      </c>
      <c r="AL4">
        <v>-3.6101369857788086</v>
      </c>
      <c r="AM4">
        <v>-5.9604620933532715</v>
      </c>
      <c r="AN4">
        <v>9.4936895370483398</v>
      </c>
      <c r="AO4">
        <v>9.4936895370483398</v>
      </c>
      <c r="AP4">
        <v>-0.77778905630111694</v>
      </c>
      <c r="AQ4">
        <v>3.3476324081420898</v>
      </c>
      <c r="AR4">
        <v>3.3476324081420898</v>
      </c>
      <c r="AS4">
        <v>1.0202245712280273</v>
      </c>
      <c r="AW4">
        <v>-17.284500122070313</v>
      </c>
      <c r="AX4">
        <v>-17.284500122070313</v>
      </c>
      <c r="AY4">
        <v>-14.500612258911133</v>
      </c>
      <c r="AZ4">
        <v>-3.9400708675384521</v>
      </c>
      <c r="BA4">
        <v>-3.9400708675384521</v>
      </c>
      <c r="BB4">
        <v>-3.1174688339233398</v>
      </c>
      <c r="BC4">
        <v>8.9329319000244141</v>
      </c>
      <c r="BD4">
        <v>8.9329319000244141</v>
      </c>
      <c r="BE4">
        <v>7.4120841026306152</v>
      </c>
      <c r="BF4">
        <v>5.470087006688118E-2</v>
      </c>
      <c r="BG4">
        <v>5.470087006688118E-2</v>
      </c>
      <c r="BH4">
        <v>-2.6937656402587891</v>
      </c>
      <c r="BI4">
        <v>-19.728479385375977</v>
      </c>
      <c r="BJ4">
        <v>-19.728479385375977</v>
      </c>
      <c r="BK4">
        <v>-22.802099227905273</v>
      </c>
      <c r="BL4">
        <v>4.4676971435546875</v>
      </c>
      <c r="BM4">
        <v>4.4676971435546875</v>
      </c>
      <c r="BN4">
        <v>-1.591869592666626</v>
      </c>
      <c r="BO4">
        <v>-8.2919788360595703</v>
      </c>
      <c r="BP4">
        <v>-8.2919788360595703</v>
      </c>
      <c r="BQ4">
        <v>-3.4264321327209473</v>
      </c>
      <c r="BR4">
        <v>8.7490463256835938</v>
      </c>
      <c r="BS4">
        <v>8.7490463256835938</v>
      </c>
      <c r="BT4">
        <v>9.019862174987793</v>
      </c>
    </row>
    <row r="5" spans="1:81" x14ac:dyDescent="0.3">
      <c r="A5">
        <v>4</v>
      </c>
      <c r="B5">
        <v>0</v>
      </c>
      <c r="C5">
        <v>2008</v>
      </c>
      <c r="D5">
        <v>-10.996406555175781</v>
      </c>
      <c r="E5">
        <v>-7.8640966415405273</v>
      </c>
      <c r="F5">
        <v>-4.9171781539916992</v>
      </c>
      <c r="G5">
        <v>14.719286918640137</v>
      </c>
      <c r="H5">
        <v>10.326377868652344</v>
      </c>
      <c r="I5">
        <v>12.551227569580078</v>
      </c>
      <c r="J5">
        <v>-3.3610448837280273</v>
      </c>
      <c r="K5">
        <v>-2.2036368846893311</v>
      </c>
      <c r="L5">
        <v>-3.4808094501495361</v>
      </c>
      <c r="M5">
        <v>-10.996406555175781</v>
      </c>
      <c r="N5">
        <v>-7.8640966415405273</v>
      </c>
      <c r="O5">
        <v>-4.9171781539916992</v>
      </c>
      <c r="P5">
        <v>8.773655891418457</v>
      </c>
      <c r="Q5">
        <v>6.9572224617004395</v>
      </c>
      <c r="R5">
        <v>4.8792896270751953</v>
      </c>
      <c r="S5">
        <v>-5.2186775207519531</v>
      </c>
      <c r="T5">
        <v>-4.2424473762512207</v>
      </c>
      <c r="U5">
        <v>-3.0514695644378662</v>
      </c>
      <c r="V5">
        <v>-9.8650951385498047</v>
      </c>
      <c r="W5">
        <v>-7.0152173042297363</v>
      </c>
      <c r="X5">
        <v>-3.9215433597564697</v>
      </c>
      <c r="Y5">
        <v>8.3147096633911133</v>
      </c>
      <c r="Z5">
        <v>3.8208138942718506</v>
      </c>
      <c r="AA5">
        <v>3.0832540988922119</v>
      </c>
      <c r="AB5">
        <v>-5.646568775177002</v>
      </c>
      <c r="AC5">
        <v>-2.4384331703186035</v>
      </c>
      <c r="AD5">
        <v>-1.5764548778533936</v>
      </c>
      <c r="AE5">
        <v>-7.2727642059326172</v>
      </c>
      <c r="AF5">
        <v>-3.0815589427947998</v>
      </c>
      <c r="AG5">
        <v>-3.1956057548522949</v>
      </c>
      <c r="AH5">
        <v>-5.0763988494873047</v>
      </c>
      <c r="AI5">
        <v>-4.435147762298584</v>
      </c>
      <c r="AJ5">
        <v>0.64933669567108154</v>
      </c>
      <c r="AK5">
        <v>3.3278000354766846</v>
      </c>
      <c r="AL5">
        <v>2.7956554889678955</v>
      </c>
      <c r="AM5">
        <v>2.2951350212097168</v>
      </c>
      <c r="AN5">
        <v>2.4977178573608398</v>
      </c>
      <c r="AO5">
        <v>2.3341438770294189</v>
      </c>
      <c r="AP5">
        <v>-5.8903598785400391</v>
      </c>
      <c r="AQ5">
        <v>-8.0059919357299805</v>
      </c>
      <c r="AR5">
        <v>-7.3550710678100586</v>
      </c>
      <c r="AS5">
        <v>-8.6172466278076172</v>
      </c>
      <c r="AT5">
        <v>7.1050605773925781</v>
      </c>
      <c r="AU5">
        <v>4.0808372497558594</v>
      </c>
      <c r="AV5">
        <v>3.1694715023040771</v>
      </c>
      <c r="AW5">
        <v>-14.59620189666748</v>
      </c>
      <c r="AX5">
        <v>-4.4745454788208008</v>
      </c>
      <c r="AY5">
        <v>-1.5125176906585693</v>
      </c>
      <c r="AZ5">
        <v>-2.7461361885070801</v>
      </c>
      <c r="BA5">
        <v>-0.83605730533599854</v>
      </c>
      <c r="BB5">
        <v>-0.72959756851196289</v>
      </c>
      <c r="BC5">
        <v>6.6162004470825195</v>
      </c>
      <c r="BD5">
        <v>2.0401127338409424</v>
      </c>
      <c r="BE5">
        <v>1.0721166133880615</v>
      </c>
      <c r="BF5">
        <v>0.35278016328811646</v>
      </c>
      <c r="BG5">
        <v>0.75317490100860596</v>
      </c>
      <c r="BH5">
        <v>-1.5900099277496338</v>
      </c>
      <c r="BI5">
        <v>-15.711541175842285</v>
      </c>
      <c r="BJ5">
        <v>-10.895590782165527</v>
      </c>
      <c r="BK5">
        <v>-11.268180847167969</v>
      </c>
      <c r="BL5">
        <v>-4.3658061027526855</v>
      </c>
      <c r="BM5">
        <v>-9.173731803894043</v>
      </c>
      <c r="BN5">
        <v>-9.3885288238525391</v>
      </c>
      <c r="BO5">
        <v>-10.823375701904297</v>
      </c>
      <c r="BP5">
        <v>-4.6172394752502441</v>
      </c>
      <c r="BQ5">
        <v>-3.3538005352020264</v>
      </c>
      <c r="BR5">
        <v>19.623188018798828</v>
      </c>
      <c r="BS5">
        <v>15.909499168395996</v>
      </c>
      <c r="BT5">
        <v>14.552824020385742</v>
      </c>
      <c r="BU5">
        <v>-4.9817590713500977</v>
      </c>
      <c r="BV5">
        <v>-1.9223312139511108</v>
      </c>
      <c r="BW5">
        <v>-0.72707027196884155</v>
      </c>
      <c r="BX5">
        <v>-40.144119262695312</v>
      </c>
      <c r="BY5">
        <v>-39.067646026611328</v>
      </c>
      <c r="BZ5">
        <v>-35.471473693847656</v>
      </c>
      <c r="CA5">
        <v>28.783533096313477</v>
      </c>
      <c r="CB5">
        <v>26.693120956420898</v>
      </c>
      <c r="CC5">
        <v>24.193571090698242</v>
      </c>
    </row>
    <row r="6" spans="1:81" x14ac:dyDescent="0.3">
      <c r="A6">
        <v>5</v>
      </c>
      <c r="B6">
        <v>0</v>
      </c>
      <c r="C6">
        <v>2012</v>
      </c>
      <c r="D6">
        <v>-1.4828619956970215</v>
      </c>
      <c r="E6">
        <v>1.2354776859283447</v>
      </c>
      <c r="F6">
        <v>2.4819266796112061</v>
      </c>
      <c r="G6">
        <v>5.9326601028442383</v>
      </c>
      <c r="H6">
        <v>2.5766842365264893</v>
      </c>
      <c r="I6">
        <v>2.5503072738647461</v>
      </c>
      <c r="J6">
        <v>-2.7821395397186279</v>
      </c>
      <c r="K6">
        <v>-2.7122247219085693</v>
      </c>
      <c r="L6">
        <v>-2.8786110877990723</v>
      </c>
      <c r="M6">
        <v>-1.4828619956970215</v>
      </c>
      <c r="N6">
        <v>1.2354776859283447</v>
      </c>
      <c r="O6">
        <v>2.4819266796112061</v>
      </c>
      <c r="P6">
        <v>2.3996493816375732</v>
      </c>
      <c r="Q6">
        <v>3.1419359147548676E-2</v>
      </c>
      <c r="R6">
        <v>-0.37586930394172668</v>
      </c>
      <c r="S6">
        <v>-2.0595359802246094</v>
      </c>
      <c r="T6">
        <v>-0.5154913067817688</v>
      </c>
      <c r="U6">
        <v>-0.20211464166641235</v>
      </c>
      <c r="V6">
        <v>-1.1815054416656494</v>
      </c>
      <c r="W6">
        <v>1.2975860834121704</v>
      </c>
      <c r="X6">
        <v>1.4457854032516479</v>
      </c>
      <c r="Y6">
        <v>7.2785353660583496</v>
      </c>
      <c r="Z6">
        <v>6.347938060760498</v>
      </c>
      <c r="AA6">
        <v>5.7699947357177734</v>
      </c>
      <c r="AB6">
        <v>-5.5389328002929687</v>
      </c>
      <c r="AC6">
        <v>-4.4711203575134277</v>
      </c>
      <c r="AD6">
        <v>-4.2546772956848145</v>
      </c>
      <c r="AE6">
        <v>-5.1957345008850098</v>
      </c>
      <c r="AF6">
        <v>-3.857133150100708</v>
      </c>
      <c r="AG6">
        <v>-2.4655749797821045</v>
      </c>
      <c r="AH6">
        <v>5.7585997581481934</v>
      </c>
      <c r="AI6">
        <v>3.9609558582305908</v>
      </c>
      <c r="AJ6">
        <v>4.1441488265991211</v>
      </c>
      <c r="AK6">
        <v>-5.1921706199645996</v>
      </c>
      <c r="AL6">
        <v>-3.1854941844940186</v>
      </c>
      <c r="AM6">
        <v>-2.2104887962341309</v>
      </c>
      <c r="AN6">
        <v>0.14658090472221375</v>
      </c>
      <c r="AO6">
        <v>-0.43211537599563599</v>
      </c>
      <c r="AP6">
        <v>-1.3740426301956177</v>
      </c>
      <c r="AQ6">
        <v>-4.6251130104064941</v>
      </c>
      <c r="AR6">
        <v>-6.0879130363464355</v>
      </c>
      <c r="AS6">
        <v>-5.2025094032287598</v>
      </c>
      <c r="AT6">
        <v>-0.89006221294403076</v>
      </c>
      <c r="AU6">
        <v>-0.36163461208343506</v>
      </c>
      <c r="AV6">
        <v>-0.28262314200401306</v>
      </c>
      <c r="AW6">
        <v>-7.5288681983947754</v>
      </c>
      <c r="AX6">
        <v>6.6234104335308075E-2</v>
      </c>
      <c r="AY6">
        <v>-5.0542032113298774E-4</v>
      </c>
      <c r="AZ6">
        <v>-2.4273052215576172</v>
      </c>
      <c r="BA6">
        <v>0.97314751148223877</v>
      </c>
      <c r="BB6">
        <v>8.9545406401157379E-2</v>
      </c>
      <c r="BC6">
        <v>4.9020876884460449</v>
      </c>
      <c r="BD6">
        <v>-0.82464826107025146</v>
      </c>
      <c r="BE6">
        <v>-7.1883372962474823E-2</v>
      </c>
      <c r="BF6">
        <v>-4.9805221557617187</v>
      </c>
      <c r="BG6">
        <v>-3.7735025882720947</v>
      </c>
      <c r="BH6">
        <v>-1.1499496698379517</v>
      </c>
      <c r="BI6">
        <v>-24.379215240478516</v>
      </c>
      <c r="BJ6">
        <v>-17.350831985473633</v>
      </c>
      <c r="BK6">
        <v>-17.716655731201172</v>
      </c>
      <c r="BL6">
        <v>-4.935448169708252</v>
      </c>
      <c r="BM6">
        <v>-10.278305053710937</v>
      </c>
      <c r="BN6">
        <v>-10.132384300231934</v>
      </c>
      <c r="BO6">
        <v>-7.1571998596191406</v>
      </c>
      <c r="BP6">
        <v>-2.0977849960327148</v>
      </c>
      <c r="BQ6">
        <v>-1.2668310403823853</v>
      </c>
      <c r="BR6">
        <v>13.857509613037109</v>
      </c>
      <c r="BS6">
        <v>10.833610534667969</v>
      </c>
      <c r="BT6">
        <v>10.023318290710449</v>
      </c>
      <c r="BU6">
        <v>-9.7177362442016602</v>
      </c>
      <c r="BV6">
        <v>-7.4104981422424316</v>
      </c>
      <c r="BW6">
        <v>-7.6064362525939941</v>
      </c>
      <c r="BX6">
        <v>-44.035003662109375</v>
      </c>
      <c r="BY6">
        <v>-43.334659576416016</v>
      </c>
      <c r="BZ6">
        <v>-42.677722930908203</v>
      </c>
      <c r="CA6">
        <v>30.551025390625</v>
      </c>
      <c r="CB6">
        <v>30.207929611206055</v>
      </c>
      <c r="CC6">
        <v>29.383647918701172</v>
      </c>
    </row>
    <row r="7" spans="1:81" x14ac:dyDescent="0.3">
      <c r="A7">
        <v>6</v>
      </c>
      <c r="B7">
        <v>0</v>
      </c>
      <c r="C7">
        <v>2016</v>
      </c>
      <c r="D7">
        <v>3.0963335037231445</v>
      </c>
      <c r="E7">
        <v>2.9237563610076904</v>
      </c>
      <c r="F7">
        <v>3.2578754425048828</v>
      </c>
      <c r="G7">
        <v>14.628720283508301</v>
      </c>
      <c r="H7">
        <v>12.549614906311035</v>
      </c>
      <c r="I7">
        <v>14.760942459106445</v>
      </c>
      <c r="J7">
        <v>-12.530718803405762</v>
      </c>
      <c r="K7">
        <v>-10.940475463867188</v>
      </c>
      <c r="L7">
        <v>-9.9529657363891602</v>
      </c>
      <c r="M7">
        <v>3.0963335037231445</v>
      </c>
      <c r="N7">
        <v>2.9237563610076904</v>
      </c>
      <c r="O7">
        <v>3.2578754425048828</v>
      </c>
      <c r="P7">
        <v>2.8324928283691406</v>
      </c>
      <c r="Q7">
        <v>0.23593384027481079</v>
      </c>
      <c r="R7">
        <v>2.211653470993042</v>
      </c>
      <c r="S7">
        <v>-3.8744947910308838</v>
      </c>
      <c r="T7">
        <v>-2.0799446105957031</v>
      </c>
      <c r="U7">
        <v>-2.7864089012145996</v>
      </c>
      <c r="V7">
        <v>2.4215123653411865</v>
      </c>
      <c r="W7">
        <v>4.737541675567627</v>
      </c>
      <c r="X7">
        <v>1.9764251708984375</v>
      </c>
      <c r="Y7">
        <v>3.9706583023071289</v>
      </c>
      <c r="Z7">
        <v>4.2639279365539551</v>
      </c>
      <c r="AA7">
        <v>2.9895899295806885</v>
      </c>
      <c r="AB7">
        <v>-1.0264581441879272</v>
      </c>
      <c r="AC7">
        <v>-0.60087805986404419</v>
      </c>
      <c r="AD7">
        <v>0.46685555577278137</v>
      </c>
      <c r="AE7">
        <v>-8.6148881912231445</v>
      </c>
      <c r="AF7">
        <v>-9.7451076507568359</v>
      </c>
      <c r="AG7">
        <v>-8.8572969436645508</v>
      </c>
      <c r="AH7">
        <v>12.400639533996582</v>
      </c>
      <c r="AI7">
        <v>8.7745580673217773</v>
      </c>
      <c r="AJ7">
        <v>12.253409385681152</v>
      </c>
      <c r="AK7">
        <v>-12.632083892822266</v>
      </c>
      <c r="AL7">
        <v>-11.2186279296875</v>
      </c>
      <c r="AM7">
        <v>-8.8387470245361328</v>
      </c>
      <c r="AN7">
        <v>2.6407074928283691</v>
      </c>
      <c r="AO7">
        <v>4.8569636344909668</v>
      </c>
      <c r="AP7">
        <v>0.87738281488418579</v>
      </c>
      <c r="AQ7">
        <v>-1.6151200532913208</v>
      </c>
      <c r="AR7">
        <v>-3.2811789512634277</v>
      </c>
      <c r="AS7">
        <v>-4.534517765045166</v>
      </c>
      <c r="AT7">
        <v>1.9806268215179443</v>
      </c>
      <c r="AU7">
        <v>-0.23071889579296112</v>
      </c>
      <c r="AV7">
        <v>2.0306260585784912</v>
      </c>
      <c r="AW7">
        <v>-1.9670377969741821</v>
      </c>
      <c r="AX7">
        <v>-2.6544849872589111</v>
      </c>
      <c r="AY7">
        <v>-2.2351396083831787</v>
      </c>
      <c r="AZ7">
        <v>-0.14555007219314575</v>
      </c>
      <c r="BA7">
        <v>1.4368996620178223</v>
      </c>
      <c r="BB7">
        <v>6.4623795449733734E-2</v>
      </c>
      <c r="BC7">
        <v>1.2272187471389771</v>
      </c>
      <c r="BD7">
        <v>0.44147387146949768</v>
      </c>
      <c r="BE7">
        <v>1.3011451959609985</v>
      </c>
      <c r="BF7">
        <v>-7.863006591796875</v>
      </c>
      <c r="BG7">
        <v>-6.0027980804443359</v>
      </c>
      <c r="BH7">
        <v>-2.1632683277130127</v>
      </c>
      <c r="BI7">
        <v>-9.5431613922119141</v>
      </c>
      <c r="BJ7">
        <v>-9.6671428680419922</v>
      </c>
      <c r="BK7">
        <v>-14.774484634399414</v>
      </c>
      <c r="BL7">
        <v>6.8203225135803223</v>
      </c>
      <c r="BM7">
        <v>3.1032123565673828</v>
      </c>
      <c r="BN7">
        <v>2.7900657653808594</v>
      </c>
      <c r="BO7">
        <v>-11.143790245056152</v>
      </c>
      <c r="BP7">
        <v>-6.5047321319580078</v>
      </c>
      <c r="BQ7">
        <v>-4.9341158866882324</v>
      </c>
      <c r="BR7">
        <v>9.5891618728637695</v>
      </c>
      <c r="BS7">
        <v>6.3225040435791016</v>
      </c>
      <c r="BT7">
        <v>5.1516861915588379</v>
      </c>
      <c r="BU7">
        <v>-5.9662795066833496</v>
      </c>
      <c r="BV7">
        <v>-2.0456454753875732</v>
      </c>
      <c r="BW7">
        <v>-2.1987373828887939</v>
      </c>
      <c r="BX7">
        <v>-43.404205322265625</v>
      </c>
      <c r="BY7">
        <v>-42.133277893066406</v>
      </c>
      <c r="BZ7">
        <v>-38.704452514648437</v>
      </c>
      <c r="CA7">
        <v>26.607158660888672</v>
      </c>
      <c r="CB7">
        <v>24.736286163330078</v>
      </c>
      <c r="CC7">
        <v>22.832649230957031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Graphiques</vt:lpstr>
      </vt:variant>
      <vt:variant>
        <vt:i4>46</vt:i4>
      </vt:variant>
    </vt:vector>
  </HeadingPairs>
  <TitlesOfParts>
    <vt:vector size="62" baseType="lpstr">
      <vt:lpstr>Contents</vt:lpstr>
      <vt:lpstr>TB1</vt:lpstr>
      <vt:lpstr>TB2</vt:lpstr>
      <vt:lpstr>TB3</vt:lpstr>
      <vt:lpstr>r_elec</vt:lpstr>
      <vt:lpstr>r_data</vt:lpstr>
      <vt:lpstr>r_des</vt:lpstr>
      <vt:lpstr>r_vote</vt:lpstr>
      <vt:lpstr>r_votediff</vt:lpstr>
      <vt:lpstr>r_miss</vt:lpstr>
      <vt:lpstr>r_comp</vt:lpstr>
      <vt:lpstr>T_miss</vt:lpstr>
      <vt:lpstr>r_elec2</vt:lpstr>
      <vt:lpstr>r_comp_regrace</vt:lpstr>
      <vt:lpstr>r_reg</vt:lpstr>
      <vt:lpstr>r_comp_race</vt:lpstr>
      <vt:lpstr>FB1</vt:lpstr>
      <vt:lpstr>FB2</vt:lpstr>
      <vt:lpstr>FB3</vt:lpstr>
      <vt:lpstr>FB4</vt:lpstr>
      <vt:lpstr>FB5</vt:lpstr>
      <vt:lpstr>FB6</vt:lpstr>
      <vt:lpstr>FB7</vt:lpstr>
      <vt:lpstr>FB8</vt:lpstr>
      <vt:lpstr>FB9</vt:lpstr>
      <vt:lpstr>FB10</vt:lpstr>
      <vt:lpstr>FB11</vt:lpstr>
      <vt:lpstr>FB12</vt:lpstr>
      <vt:lpstr>FB13</vt:lpstr>
      <vt:lpstr>FB14</vt:lpstr>
      <vt:lpstr>FB15</vt:lpstr>
      <vt:lpstr>FB16</vt:lpstr>
      <vt:lpstr>FB17</vt:lpstr>
      <vt:lpstr>FB17b</vt:lpstr>
      <vt:lpstr>FB18</vt:lpstr>
      <vt:lpstr>FB18b</vt:lpstr>
      <vt:lpstr>FB19</vt:lpstr>
      <vt:lpstr>FB20</vt:lpstr>
      <vt:lpstr>FB21</vt:lpstr>
      <vt:lpstr>FB22</vt:lpstr>
      <vt:lpstr>FB23</vt:lpstr>
      <vt:lpstr>FB24</vt:lpstr>
      <vt:lpstr>FB25</vt:lpstr>
      <vt:lpstr>FB26</vt:lpstr>
      <vt:lpstr>FB27</vt:lpstr>
      <vt:lpstr>FB28</vt:lpstr>
      <vt:lpstr>FB29</vt:lpstr>
      <vt:lpstr>FB30</vt:lpstr>
      <vt:lpstr>FB31</vt:lpstr>
      <vt:lpstr>FB32</vt:lpstr>
      <vt:lpstr>FB33</vt:lpstr>
      <vt:lpstr>FB34</vt:lpstr>
      <vt:lpstr>FB35</vt:lpstr>
      <vt:lpstr>FB36</vt:lpstr>
      <vt:lpstr>FB37</vt:lpstr>
      <vt:lpstr>FB38</vt:lpstr>
      <vt:lpstr>FB39</vt:lpstr>
      <vt:lpstr>FB40</vt:lpstr>
      <vt:lpstr>FB41</vt:lpstr>
      <vt:lpstr>FB42</vt:lpstr>
      <vt:lpstr>FB43</vt:lpstr>
      <vt:lpstr>FB44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2021-03-11T14:15:54Z</cp:lastPrinted>
  <dcterms:created xsi:type="dcterms:W3CDTF">2020-04-07T08:24:43Z</dcterms:created>
  <dcterms:modified xsi:type="dcterms:W3CDTF">2021-03-11T14:16:03Z</dcterms:modified>
</cp:coreProperties>
</file>