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3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ory Gethin\Dropbox\WIDConflictGMPBook\BookEN\excel\appendix\"/>
    </mc:Choice>
  </mc:AlternateContent>
  <bookViews>
    <workbookView xWindow="0" yWindow="468" windowWidth="33600" windowHeight="20532" tabRatio="950"/>
  </bookViews>
  <sheets>
    <sheet name="Contents" sheetId="84" r:id="rId1"/>
    <sheet name="FA1" sheetId="85" r:id="rId2"/>
    <sheet name="FA2" sheetId="90" r:id="rId3"/>
    <sheet name="FA3" sheetId="86" r:id="rId4"/>
    <sheet name="FA4" sheetId="87" r:id="rId5"/>
    <sheet name="FA5" sheetId="93" r:id="rId6"/>
    <sheet name="FAA1" sheetId="3" r:id="rId7"/>
    <sheet name="FAA2" sheetId="9" r:id="rId8"/>
    <sheet name="FAA3" sheetId="63" r:id="rId9"/>
    <sheet name="FAA4" sheetId="81" r:id="rId10"/>
    <sheet name="FAA5" sheetId="79" r:id="rId11"/>
    <sheet name="FAA6" sheetId="80" r:id="rId12"/>
    <sheet name="FAA7" sheetId="67" r:id="rId13"/>
    <sheet name="FAA8" sheetId="82" r:id="rId14"/>
    <sheet name="FAA9" sheetId="65" r:id="rId15"/>
    <sheet name="FAA10" sheetId="54" r:id="rId16"/>
    <sheet name="FAA11" sheetId="64" r:id="rId17"/>
    <sheet name="FAB1" sheetId="13" r:id="rId18"/>
    <sheet name="FAB2" sheetId="14" r:id="rId19"/>
    <sheet name="FAB3" sheetId="15" r:id="rId20"/>
    <sheet name="FAB4" sheetId="16" r:id="rId21"/>
    <sheet name="FAB5" sheetId="68" r:id="rId22"/>
    <sheet name="FAB6" sheetId="70" r:id="rId23"/>
    <sheet name="FAB7" sheetId="74" r:id="rId24"/>
    <sheet name="FAB8" sheetId="75" r:id="rId25"/>
    <sheet name="FAB9" sheetId="29" r:id="rId26"/>
    <sheet name="FAB10" sheetId="23" r:id="rId27"/>
    <sheet name="FAB11" sheetId="57" r:id="rId28"/>
    <sheet name="FAB12" sheetId="58" r:id="rId29"/>
    <sheet name="FAC1" sheetId="46" r:id="rId30"/>
    <sheet name="FAC2" sheetId="47" r:id="rId31"/>
    <sheet name="FAC3" sheetId="33" r:id="rId32"/>
    <sheet name="FAC4" sheetId="31" r:id="rId33"/>
    <sheet name="FAC5" sheetId="71" r:id="rId34"/>
    <sheet name="FAC6" sheetId="34" r:id="rId35"/>
    <sheet name="FAC7" sheetId="39" r:id="rId36"/>
    <sheet name="TAA1" sheetId="5" r:id="rId37"/>
    <sheet name="TAA2" sheetId="8" r:id="rId38"/>
    <sheet name="TAA3" sheetId="77" r:id="rId39"/>
    <sheet name="r_elec" sheetId="2" r:id="rId40"/>
    <sheet name="r_data" sheetId="6" r:id="rId41"/>
    <sheet name="r_des" sheetId="7" r:id="rId42"/>
    <sheet name="r_vote" sheetId="12" r:id="rId43"/>
    <sheet name="r_votediff" sheetId="30" r:id="rId44"/>
    <sheet name="r_miss" sheetId="43" r:id="rId45"/>
    <sheet name="r_comp" sheetId="50" r:id="rId46"/>
    <sheet name="T_miss" sheetId="28" r:id="rId47"/>
    <sheet name="r_gpp" sheetId="76" r:id="rId48"/>
    <sheet name="r_comp2" sheetId="89" r:id="rId49"/>
    <sheet name="r_votediff_withreg" sheetId="91" r:id="rId50"/>
    <sheet name="Fregdiff" sheetId="88" r:id="rId51"/>
  </sheets>
  <calcPr calcId="152511" concurrentCalc="0"/>
</workbook>
</file>

<file path=xl/calcChain.xml><?xml version="1.0" encoding="utf-8"?>
<calcChain xmlns="http://schemas.openxmlformats.org/spreadsheetml/2006/main">
  <c r="E13" i="28" l="1"/>
  <c r="D13" i="28"/>
  <c r="C13" i="28"/>
  <c r="B13" i="28"/>
  <c r="A13" i="28"/>
  <c r="E12" i="28"/>
  <c r="D12" i="28"/>
  <c r="C12" i="28"/>
  <c r="B12" i="28"/>
  <c r="A12" i="28"/>
  <c r="E11" i="28"/>
  <c r="D11" i="28"/>
  <c r="C11" i="28"/>
  <c r="B11" i="28"/>
  <c r="A11" i="28"/>
  <c r="E10" i="28"/>
  <c r="D10" i="28"/>
  <c r="C10" i="28"/>
  <c r="B10" i="28"/>
  <c r="A10" i="28"/>
  <c r="E9" i="28"/>
  <c r="D9" i="28"/>
  <c r="C9" i="28"/>
  <c r="B9" i="28"/>
  <c r="A9" i="28"/>
  <c r="E8" i="28"/>
  <c r="D8" i="28"/>
  <c r="C8" i="28"/>
  <c r="B8" i="28"/>
  <c r="A8" i="28"/>
  <c r="E7" i="28"/>
  <c r="D7" i="28"/>
  <c r="C7" i="28"/>
  <c r="B7" i="28"/>
  <c r="A7" i="28"/>
  <c r="E6" i="28"/>
  <c r="D6" i="28"/>
  <c r="C6" i="28"/>
  <c r="B6" i="28"/>
  <c r="A6" i="28"/>
  <c r="E5" i="28"/>
  <c r="D5" i="28"/>
  <c r="C5" i="28"/>
  <c r="B5" i="28"/>
  <c r="A5" i="28"/>
  <c r="E4" i="28"/>
  <c r="D4" i="28"/>
  <c r="C4" i="28"/>
  <c r="B4" i="28"/>
  <c r="A4" i="28"/>
  <c r="E3" i="28"/>
  <c r="D3" i="28"/>
  <c r="C3" i="28"/>
  <c r="B3" i="28"/>
  <c r="A3" i="28"/>
  <c r="E2" i="28"/>
  <c r="D2" i="28"/>
  <c r="C2" i="28"/>
  <c r="B2" i="28"/>
  <c r="I92" i="77"/>
  <c r="H92" i="77"/>
  <c r="G92" i="77"/>
  <c r="F92" i="77"/>
  <c r="E92" i="77"/>
  <c r="D92" i="77"/>
  <c r="C92" i="77"/>
  <c r="B92" i="77"/>
  <c r="A92" i="77"/>
  <c r="I91" i="77"/>
  <c r="H91" i="77"/>
  <c r="G91" i="77"/>
  <c r="F91" i="77"/>
  <c r="E91" i="77"/>
  <c r="D91" i="77"/>
  <c r="C91" i="77"/>
  <c r="B91" i="77"/>
  <c r="A91" i="77"/>
  <c r="I90" i="77"/>
  <c r="H90" i="77"/>
  <c r="G90" i="77"/>
  <c r="F90" i="77"/>
  <c r="E90" i="77"/>
  <c r="D90" i="77"/>
  <c r="C90" i="77"/>
  <c r="B90" i="77"/>
  <c r="A90" i="77"/>
  <c r="I89" i="77"/>
  <c r="H89" i="77"/>
  <c r="G89" i="77"/>
  <c r="F89" i="77"/>
  <c r="E89" i="77"/>
  <c r="D89" i="77"/>
  <c r="C89" i="77"/>
  <c r="B89" i="77"/>
  <c r="A89" i="77"/>
  <c r="I88" i="77"/>
  <c r="H88" i="77"/>
  <c r="G88" i="77"/>
  <c r="F88" i="77"/>
  <c r="E88" i="77"/>
  <c r="D88" i="77"/>
  <c r="C88" i="77"/>
  <c r="B88" i="77"/>
  <c r="A88" i="77"/>
  <c r="I87" i="77"/>
  <c r="H87" i="77"/>
  <c r="G87" i="77"/>
  <c r="F87" i="77"/>
  <c r="E87" i="77"/>
  <c r="D87" i="77"/>
  <c r="C87" i="77"/>
  <c r="B87" i="77"/>
  <c r="A87" i="77"/>
  <c r="I86" i="77"/>
  <c r="H86" i="77"/>
  <c r="G86" i="77"/>
  <c r="F86" i="77"/>
  <c r="E86" i="77"/>
  <c r="D86" i="77"/>
  <c r="C86" i="77"/>
  <c r="B86" i="77"/>
  <c r="A86" i="77"/>
  <c r="I85" i="77"/>
  <c r="H85" i="77"/>
  <c r="G85" i="77"/>
  <c r="F85" i="77"/>
  <c r="E85" i="77"/>
  <c r="D85" i="77"/>
  <c r="C85" i="77"/>
  <c r="B85" i="77"/>
  <c r="A85" i="77"/>
  <c r="I84" i="77"/>
  <c r="H84" i="77"/>
  <c r="G84" i="77"/>
  <c r="F84" i="77"/>
  <c r="E84" i="77"/>
  <c r="D84" i="77"/>
  <c r="C84" i="77"/>
  <c r="B84" i="77"/>
  <c r="A84" i="77"/>
  <c r="I83" i="77"/>
  <c r="H83" i="77"/>
  <c r="G83" i="77"/>
  <c r="F83" i="77"/>
  <c r="E83" i="77"/>
  <c r="D83" i="77"/>
  <c r="C83" i="77"/>
  <c r="B83" i="77"/>
  <c r="A83" i="77"/>
  <c r="I82" i="77"/>
  <c r="H82" i="77"/>
  <c r="G82" i="77"/>
  <c r="F82" i="77"/>
  <c r="E82" i="77"/>
  <c r="D82" i="77"/>
  <c r="C82" i="77"/>
  <c r="B82" i="77"/>
  <c r="A82" i="77"/>
  <c r="I81" i="77"/>
  <c r="H81" i="77"/>
  <c r="G81" i="77"/>
  <c r="F81" i="77"/>
  <c r="E81" i="77"/>
  <c r="D81" i="77"/>
  <c r="C81" i="77"/>
  <c r="B81" i="77"/>
  <c r="A81" i="77"/>
  <c r="I80" i="77"/>
  <c r="H80" i="77"/>
  <c r="G80" i="77"/>
  <c r="F80" i="77"/>
  <c r="E80" i="77"/>
  <c r="D80" i="77"/>
  <c r="C80" i="77"/>
  <c r="B80" i="77"/>
  <c r="A80" i="77"/>
  <c r="I79" i="77"/>
  <c r="H79" i="77"/>
  <c r="G79" i="77"/>
  <c r="F79" i="77"/>
  <c r="E79" i="77"/>
  <c r="D79" i="77"/>
  <c r="C79" i="77"/>
  <c r="B79" i="77"/>
  <c r="A79" i="77"/>
  <c r="I78" i="77"/>
  <c r="H78" i="77"/>
  <c r="G78" i="77"/>
  <c r="F78" i="77"/>
  <c r="E78" i="77"/>
  <c r="D78" i="77"/>
  <c r="C78" i="77"/>
  <c r="B78" i="77"/>
  <c r="A78" i="77"/>
  <c r="I77" i="77"/>
  <c r="H77" i="77"/>
  <c r="G77" i="77"/>
  <c r="F77" i="77"/>
  <c r="E77" i="77"/>
  <c r="D77" i="77"/>
  <c r="C77" i="77"/>
  <c r="B77" i="77"/>
  <c r="A77" i="77"/>
  <c r="I76" i="77"/>
  <c r="H76" i="77"/>
  <c r="G76" i="77"/>
  <c r="F76" i="77"/>
  <c r="E76" i="77"/>
  <c r="D76" i="77"/>
  <c r="C76" i="77"/>
  <c r="B76" i="77"/>
  <c r="A76" i="77"/>
  <c r="I75" i="77"/>
  <c r="H75" i="77"/>
  <c r="G75" i="77"/>
  <c r="F75" i="77"/>
  <c r="E75" i="77"/>
  <c r="D75" i="77"/>
  <c r="C75" i="77"/>
  <c r="B75" i="77"/>
  <c r="A75" i="77"/>
  <c r="I74" i="77"/>
  <c r="H74" i="77"/>
  <c r="G74" i="77"/>
  <c r="F74" i="77"/>
  <c r="E74" i="77"/>
  <c r="D74" i="77"/>
  <c r="C74" i="77"/>
  <c r="B74" i="77"/>
  <c r="A74" i="77"/>
  <c r="I73" i="77"/>
  <c r="H73" i="77"/>
  <c r="G73" i="77"/>
  <c r="F73" i="77"/>
  <c r="E73" i="77"/>
  <c r="D73" i="77"/>
  <c r="C73" i="77"/>
  <c r="B73" i="77"/>
  <c r="A73" i="77"/>
  <c r="I72" i="77"/>
  <c r="H72" i="77"/>
  <c r="G72" i="77"/>
  <c r="F72" i="77"/>
  <c r="E72" i="77"/>
  <c r="D72" i="77"/>
  <c r="C72" i="77"/>
  <c r="B72" i="77"/>
  <c r="A72" i="77"/>
  <c r="I71" i="77"/>
  <c r="H71" i="77"/>
  <c r="G71" i="77"/>
  <c r="F71" i="77"/>
  <c r="E71" i="77"/>
  <c r="D71" i="77"/>
  <c r="C71" i="77"/>
  <c r="B71" i="77"/>
  <c r="A71" i="77"/>
  <c r="I70" i="77"/>
  <c r="H70" i="77"/>
  <c r="G70" i="77"/>
  <c r="F70" i="77"/>
  <c r="E70" i="77"/>
  <c r="D70" i="77"/>
  <c r="C70" i="77"/>
  <c r="B70" i="77"/>
  <c r="A70" i="77"/>
  <c r="I69" i="77"/>
  <c r="H69" i="77"/>
  <c r="G69" i="77"/>
  <c r="F69" i="77"/>
  <c r="E69" i="77"/>
  <c r="D69" i="77"/>
  <c r="C69" i="77"/>
  <c r="B69" i="77"/>
  <c r="A69" i="77"/>
  <c r="I68" i="77"/>
  <c r="H68" i="77"/>
  <c r="G68" i="77"/>
  <c r="F68" i="77"/>
  <c r="E68" i="77"/>
  <c r="D68" i="77"/>
  <c r="C68" i="77"/>
  <c r="B68" i="77"/>
  <c r="A68" i="77"/>
  <c r="I67" i="77"/>
  <c r="H67" i="77"/>
  <c r="G67" i="77"/>
  <c r="F67" i="77"/>
  <c r="E67" i="77"/>
  <c r="D67" i="77"/>
  <c r="C67" i="77"/>
  <c r="B67" i="77"/>
  <c r="A67" i="77"/>
  <c r="I66" i="77"/>
  <c r="H66" i="77"/>
  <c r="G66" i="77"/>
  <c r="F66" i="77"/>
  <c r="E66" i="77"/>
  <c r="D66" i="77"/>
  <c r="C66" i="77"/>
  <c r="B66" i="77"/>
  <c r="A66" i="77"/>
  <c r="I65" i="77"/>
  <c r="H65" i="77"/>
  <c r="G65" i="77"/>
  <c r="F65" i="77"/>
  <c r="E65" i="77"/>
  <c r="D65" i="77"/>
  <c r="C65" i="77"/>
  <c r="B65" i="77"/>
  <c r="A65" i="77"/>
  <c r="I64" i="77"/>
  <c r="H64" i="77"/>
  <c r="G64" i="77"/>
  <c r="F64" i="77"/>
  <c r="E64" i="77"/>
  <c r="D64" i="77"/>
  <c r="C64" i="77"/>
  <c r="B64" i="77"/>
  <c r="A64" i="77"/>
  <c r="I63" i="77"/>
  <c r="H63" i="77"/>
  <c r="G63" i="77"/>
  <c r="F63" i="77"/>
  <c r="E63" i="77"/>
  <c r="D63" i="77"/>
  <c r="C63" i="77"/>
  <c r="B63" i="77"/>
  <c r="A63" i="77"/>
  <c r="I62" i="77"/>
  <c r="H62" i="77"/>
  <c r="G62" i="77"/>
  <c r="F62" i="77"/>
  <c r="E62" i="77"/>
  <c r="D62" i="77"/>
  <c r="C62" i="77"/>
  <c r="B62" i="77"/>
  <c r="A62" i="77"/>
  <c r="I61" i="77"/>
  <c r="H61" i="77"/>
  <c r="G61" i="77"/>
  <c r="F61" i="77"/>
  <c r="E61" i="77"/>
  <c r="D61" i="77"/>
  <c r="C61" i="77"/>
  <c r="B61" i="77"/>
  <c r="A61" i="77"/>
  <c r="I60" i="77"/>
  <c r="H60" i="77"/>
  <c r="G60" i="77"/>
  <c r="F60" i="77"/>
  <c r="E60" i="77"/>
  <c r="D60" i="77"/>
  <c r="C60" i="77"/>
  <c r="B60" i="77"/>
  <c r="A60" i="77"/>
  <c r="I59" i="77"/>
  <c r="H59" i="77"/>
  <c r="G59" i="77"/>
  <c r="F59" i="77"/>
  <c r="E59" i="77"/>
  <c r="D59" i="77"/>
  <c r="C59" i="77"/>
  <c r="B59" i="77"/>
  <c r="A59" i="77"/>
  <c r="I58" i="77"/>
  <c r="H58" i="77"/>
  <c r="G58" i="77"/>
  <c r="F58" i="77"/>
  <c r="E58" i="77"/>
  <c r="D58" i="77"/>
  <c r="C58" i="77"/>
  <c r="B58" i="77"/>
  <c r="A58" i="77"/>
  <c r="I57" i="77"/>
  <c r="H57" i="77"/>
  <c r="G57" i="77"/>
  <c r="F57" i="77"/>
  <c r="E57" i="77"/>
  <c r="D57" i="77"/>
  <c r="C57" i="77"/>
  <c r="B57" i="77"/>
  <c r="A57" i="77"/>
  <c r="I56" i="77"/>
  <c r="H56" i="77"/>
  <c r="G56" i="77"/>
  <c r="F56" i="77"/>
  <c r="E56" i="77"/>
  <c r="D56" i="77"/>
  <c r="C56" i="77"/>
  <c r="B56" i="77"/>
  <c r="A56" i="77"/>
  <c r="I55" i="77"/>
  <c r="H55" i="77"/>
  <c r="G55" i="77"/>
  <c r="F55" i="77"/>
  <c r="E55" i="77"/>
  <c r="D55" i="77"/>
  <c r="C55" i="77"/>
  <c r="B55" i="77"/>
  <c r="A55" i="77"/>
  <c r="I54" i="77"/>
  <c r="H54" i="77"/>
  <c r="G54" i="77"/>
  <c r="F54" i="77"/>
  <c r="E54" i="77"/>
  <c r="D54" i="77"/>
  <c r="C54" i="77"/>
  <c r="B54" i="77"/>
  <c r="A54" i="77"/>
  <c r="I53" i="77"/>
  <c r="H53" i="77"/>
  <c r="G53" i="77"/>
  <c r="F53" i="77"/>
  <c r="E53" i="77"/>
  <c r="D53" i="77"/>
  <c r="C53" i="77"/>
  <c r="B53" i="77"/>
  <c r="A53" i="77"/>
  <c r="I52" i="77"/>
  <c r="H52" i="77"/>
  <c r="G52" i="77"/>
  <c r="F52" i="77"/>
  <c r="E52" i="77"/>
  <c r="D52" i="77"/>
  <c r="C52" i="77"/>
  <c r="B52" i="77"/>
  <c r="A52" i="77"/>
  <c r="I51" i="77"/>
  <c r="H51" i="77"/>
  <c r="G51" i="77"/>
  <c r="F51" i="77"/>
  <c r="E51" i="77"/>
  <c r="D51" i="77"/>
  <c r="C51" i="77"/>
  <c r="B51" i="77"/>
  <c r="A51" i="77"/>
  <c r="I50" i="77"/>
  <c r="H50" i="77"/>
  <c r="G50" i="77"/>
  <c r="F50" i="77"/>
  <c r="E50" i="77"/>
  <c r="D50" i="77"/>
  <c r="C50" i="77"/>
  <c r="B50" i="77"/>
  <c r="A50" i="77"/>
  <c r="I49" i="77"/>
  <c r="H49" i="77"/>
  <c r="G49" i="77"/>
  <c r="F49" i="77"/>
  <c r="E49" i="77"/>
  <c r="D49" i="77"/>
  <c r="C49" i="77"/>
  <c r="B49" i="77"/>
  <c r="A49" i="77"/>
  <c r="I48" i="77"/>
  <c r="H48" i="77"/>
  <c r="G48" i="77"/>
  <c r="F48" i="77"/>
  <c r="E48" i="77"/>
  <c r="D48" i="77"/>
  <c r="C48" i="77"/>
  <c r="B48" i="77"/>
  <c r="A48" i="77"/>
  <c r="I47" i="77"/>
  <c r="H47" i="77"/>
  <c r="G47" i="77"/>
  <c r="F47" i="77"/>
  <c r="E47" i="77"/>
  <c r="D47" i="77"/>
  <c r="C47" i="77"/>
  <c r="B47" i="77"/>
  <c r="A47" i="77"/>
  <c r="I46" i="77"/>
  <c r="H46" i="77"/>
  <c r="G46" i="77"/>
  <c r="F46" i="77"/>
  <c r="E46" i="77"/>
  <c r="D46" i="77"/>
  <c r="C46" i="77"/>
  <c r="B46" i="77"/>
  <c r="A46" i="77"/>
  <c r="I45" i="77"/>
  <c r="H45" i="77"/>
  <c r="G45" i="77"/>
  <c r="F45" i="77"/>
  <c r="E45" i="77"/>
  <c r="D45" i="77"/>
  <c r="C45" i="77"/>
  <c r="B45" i="77"/>
  <c r="A45" i="77"/>
  <c r="I44" i="77"/>
  <c r="H44" i="77"/>
  <c r="G44" i="77"/>
  <c r="F44" i="77"/>
  <c r="E44" i="77"/>
  <c r="D44" i="77"/>
  <c r="C44" i="77"/>
  <c r="B44" i="77"/>
  <c r="A44" i="77"/>
  <c r="I43" i="77"/>
  <c r="H43" i="77"/>
  <c r="G43" i="77"/>
  <c r="F43" i="77"/>
  <c r="E43" i="77"/>
  <c r="D43" i="77"/>
  <c r="C43" i="77"/>
  <c r="B43" i="77"/>
  <c r="A43" i="77"/>
  <c r="I42" i="77"/>
  <c r="H42" i="77"/>
  <c r="G42" i="77"/>
  <c r="F42" i="77"/>
  <c r="E42" i="77"/>
  <c r="D42" i="77"/>
  <c r="C42" i="77"/>
  <c r="B42" i="77"/>
  <c r="A42" i="77"/>
  <c r="I41" i="77"/>
  <c r="H41" i="77"/>
  <c r="G41" i="77"/>
  <c r="F41" i="77"/>
  <c r="E41" i="77"/>
  <c r="D41" i="77"/>
  <c r="C41" i="77"/>
  <c r="B41" i="77"/>
  <c r="A41" i="77"/>
  <c r="I40" i="77"/>
  <c r="H40" i="77"/>
  <c r="G40" i="77"/>
  <c r="F40" i="77"/>
  <c r="E40" i="77"/>
  <c r="D40" i="77"/>
  <c r="C40" i="77"/>
  <c r="B40" i="77"/>
  <c r="A40" i="77"/>
  <c r="I39" i="77"/>
  <c r="H39" i="77"/>
  <c r="G39" i="77"/>
  <c r="F39" i="77"/>
  <c r="E39" i="77"/>
  <c r="D39" i="77"/>
  <c r="C39" i="77"/>
  <c r="B39" i="77"/>
  <c r="A39" i="77"/>
  <c r="I38" i="77"/>
  <c r="H38" i="77"/>
  <c r="G38" i="77"/>
  <c r="F38" i="77"/>
  <c r="E38" i="77"/>
  <c r="D38" i="77"/>
  <c r="C38" i="77"/>
  <c r="B38" i="77"/>
  <c r="A38" i="77"/>
  <c r="I37" i="77"/>
  <c r="H37" i="77"/>
  <c r="G37" i="77"/>
  <c r="F37" i="77"/>
  <c r="E37" i="77"/>
  <c r="D37" i="77"/>
  <c r="C37" i="77"/>
  <c r="B37" i="77"/>
  <c r="A37" i="77"/>
  <c r="I36" i="77"/>
  <c r="H36" i="77"/>
  <c r="G36" i="77"/>
  <c r="F36" i="77"/>
  <c r="E36" i="77"/>
  <c r="D36" i="77"/>
  <c r="C36" i="77"/>
  <c r="B36" i="77"/>
  <c r="A36" i="77"/>
  <c r="I35" i="77"/>
  <c r="H35" i="77"/>
  <c r="G35" i="77"/>
  <c r="F35" i="77"/>
  <c r="E35" i="77"/>
  <c r="D35" i="77"/>
  <c r="C35" i="77"/>
  <c r="B35" i="77"/>
  <c r="A35" i="77"/>
  <c r="I34" i="77"/>
  <c r="H34" i="77"/>
  <c r="G34" i="77"/>
  <c r="F34" i="77"/>
  <c r="E34" i="77"/>
  <c r="D34" i="77"/>
  <c r="C34" i="77"/>
  <c r="B34" i="77"/>
  <c r="A34" i="77"/>
  <c r="I33" i="77"/>
  <c r="H33" i="77"/>
  <c r="G33" i="77"/>
  <c r="F33" i="77"/>
  <c r="E33" i="77"/>
  <c r="D33" i="77"/>
  <c r="C33" i="77"/>
  <c r="B33" i="77"/>
  <c r="A33" i="77"/>
  <c r="I32" i="77"/>
  <c r="H32" i="77"/>
  <c r="G32" i="77"/>
  <c r="F32" i="77"/>
  <c r="E32" i="77"/>
  <c r="D32" i="77"/>
  <c r="C32" i="77"/>
  <c r="B32" i="77"/>
  <c r="A32" i="77"/>
  <c r="I31" i="77"/>
  <c r="H31" i="77"/>
  <c r="G31" i="77"/>
  <c r="F31" i="77"/>
  <c r="E31" i="77"/>
  <c r="D31" i="77"/>
  <c r="C31" i="77"/>
  <c r="B31" i="77"/>
  <c r="A31" i="77"/>
  <c r="I30" i="77"/>
  <c r="H30" i="77"/>
  <c r="G30" i="77"/>
  <c r="F30" i="77"/>
  <c r="E30" i="77"/>
  <c r="D30" i="77"/>
  <c r="C30" i="77"/>
  <c r="B30" i="77"/>
  <c r="A30" i="77"/>
  <c r="I29" i="77"/>
  <c r="H29" i="77"/>
  <c r="G29" i="77"/>
  <c r="F29" i="77"/>
  <c r="E29" i="77"/>
  <c r="D29" i="77"/>
  <c r="C29" i="77"/>
  <c r="B29" i="77"/>
  <c r="A29" i="77"/>
  <c r="I28" i="77"/>
  <c r="H28" i="77"/>
  <c r="G28" i="77"/>
  <c r="F28" i="77"/>
  <c r="E28" i="77"/>
  <c r="D28" i="77"/>
  <c r="C28" i="77"/>
  <c r="B28" i="77"/>
  <c r="A28" i="77"/>
  <c r="I27" i="77"/>
  <c r="H27" i="77"/>
  <c r="G27" i="77"/>
  <c r="F27" i="77"/>
  <c r="E27" i="77"/>
  <c r="D27" i="77"/>
  <c r="C27" i="77"/>
  <c r="B27" i="77"/>
  <c r="A27" i="77"/>
  <c r="I26" i="77"/>
  <c r="H26" i="77"/>
  <c r="G26" i="77"/>
  <c r="F26" i="77"/>
  <c r="E26" i="77"/>
  <c r="D26" i="77"/>
  <c r="C26" i="77"/>
  <c r="B26" i="77"/>
  <c r="A26" i="77"/>
  <c r="I25" i="77"/>
  <c r="H25" i="77"/>
  <c r="G25" i="77"/>
  <c r="F25" i="77"/>
  <c r="E25" i="77"/>
  <c r="D25" i="77"/>
  <c r="C25" i="77"/>
  <c r="B25" i="77"/>
  <c r="A25" i="77"/>
  <c r="I24" i="77"/>
  <c r="H24" i="77"/>
  <c r="G24" i="77"/>
  <c r="F24" i="77"/>
  <c r="E24" i="77"/>
  <c r="D24" i="77"/>
  <c r="C24" i="77"/>
  <c r="B24" i="77"/>
  <c r="A24" i="77"/>
  <c r="I23" i="77"/>
  <c r="H23" i="77"/>
  <c r="G23" i="77"/>
  <c r="F23" i="77"/>
  <c r="E23" i="77"/>
  <c r="D23" i="77"/>
  <c r="C23" i="77"/>
  <c r="B23" i="77"/>
  <c r="A23" i="77"/>
  <c r="I22" i="77"/>
  <c r="H22" i="77"/>
  <c r="G22" i="77"/>
  <c r="F22" i="77"/>
  <c r="E22" i="77"/>
  <c r="D22" i="77"/>
  <c r="C22" i="77"/>
  <c r="B22" i="77"/>
  <c r="A22" i="77"/>
  <c r="I21" i="77"/>
  <c r="H21" i="77"/>
  <c r="G21" i="77"/>
  <c r="F21" i="77"/>
  <c r="E21" i="77"/>
  <c r="D21" i="77"/>
  <c r="C21" i="77"/>
  <c r="B21" i="77"/>
  <c r="A21" i="77"/>
  <c r="I20" i="77"/>
  <c r="H20" i="77"/>
  <c r="G20" i="77"/>
  <c r="F20" i="77"/>
  <c r="E20" i="77"/>
  <c r="D20" i="77"/>
  <c r="C20" i="77"/>
  <c r="B20" i="77"/>
  <c r="A20" i="77"/>
  <c r="I19" i="77"/>
  <c r="H19" i="77"/>
  <c r="G19" i="77"/>
  <c r="F19" i="77"/>
  <c r="E19" i="77"/>
  <c r="D19" i="77"/>
  <c r="C19" i="77"/>
  <c r="B19" i="77"/>
  <c r="A19" i="77"/>
  <c r="I18" i="77"/>
  <c r="H18" i="77"/>
  <c r="G18" i="77"/>
  <c r="F18" i="77"/>
  <c r="E18" i="77"/>
  <c r="D18" i="77"/>
  <c r="C18" i="77"/>
  <c r="B18" i="77"/>
  <c r="A18" i="77"/>
  <c r="I17" i="77"/>
  <c r="H17" i="77"/>
  <c r="G17" i="77"/>
  <c r="F17" i="77"/>
  <c r="E17" i="77"/>
  <c r="D17" i="77"/>
  <c r="C17" i="77"/>
  <c r="B17" i="77"/>
  <c r="A17" i="77"/>
  <c r="I16" i="77"/>
  <c r="H16" i="77"/>
  <c r="G16" i="77"/>
  <c r="F16" i="77"/>
  <c r="E16" i="77"/>
  <c r="D16" i="77"/>
  <c r="C16" i="77"/>
  <c r="B16" i="77"/>
  <c r="A16" i="77"/>
  <c r="I15" i="77"/>
  <c r="H15" i="77"/>
  <c r="G15" i="77"/>
  <c r="F15" i="77"/>
  <c r="E15" i="77"/>
  <c r="D15" i="77"/>
  <c r="C15" i="77"/>
  <c r="B15" i="77"/>
  <c r="A15" i="77"/>
  <c r="I14" i="77"/>
  <c r="H14" i="77"/>
  <c r="G14" i="77"/>
  <c r="F14" i="77"/>
  <c r="E14" i="77"/>
  <c r="D14" i="77"/>
  <c r="C14" i="77"/>
  <c r="B14" i="77"/>
  <c r="A14" i="77"/>
  <c r="I13" i="77"/>
  <c r="H13" i="77"/>
  <c r="G13" i="77"/>
  <c r="F13" i="77"/>
  <c r="E13" i="77"/>
  <c r="D13" i="77"/>
  <c r="C13" i="77"/>
  <c r="B13" i="77"/>
  <c r="A13" i="77"/>
  <c r="I12" i="77"/>
  <c r="H12" i="77"/>
  <c r="G12" i="77"/>
  <c r="F12" i="77"/>
  <c r="E12" i="77"/>
  <c r="D12" i="77"/>
  <c r="C12" i="77"/>
  <c r="B12" i="77"/>
  <c r="A12" i="77"/>
  <c r="I11" i="77"/>
  <c r="H11" i="77"/>
  <c r="G11" i="77"/>
  <c r="F11" i="77"/>
  <c r="E11" i="77"/>
  <c r="D11" i="77"/>
  <c r="C11" i="77"/>
  <c r="B11" i="77"/>
  <c r="A11" i="77"/>
  <c r="I10" i="77"/>
  <c r="H10" i="77"/>
  <c r="G10" i="77"/>
  <c r="F10" i="77"/>
  <c r="E10" i="77"/>
  <c r="D10" i="77"/>
  <c r="C10" i="77"/>
  <c r="B10" i="77"/>
  <c r="A10" i="77"/>
  <c r="I9" i="77"/>
  <c r="H9" i="77"/>
  <c r="G9" i="77"/>
  <c r="F9" i="77"/>
  <c r="E9" i="77"/>
  <c r="D9" i="77"/>
  <c r="C9" i="77"/>
  <c r="B9" i="77"/>
  <c r="A9" i="77"/>
  <c r="I8" i="77"/>
  <c r="H8" i="77"/>
  <c r="G8" i="77"/>
  <c r="F8" i="77"/>
  <c r="E8" i="77"/>
  <c r="D8" i="77"/>
  <c r="C8" i="77"/>
  <c r="B8" i="77"/>
  <c r="A8" i="77"/>
  <c r="I7" i="77"/>
  <c r="H7" i="77"/>
  <c r="G7" i="77"/>
  <c r="F7" i="77"/>
  <c r="E7" i="77"/>
  <c r="D7" i="77"/>
  <c r="C7" i="77"/>
  <c r="B7" i="77"/>
  <c r="A7" i="77"/>
  <c r="I6" i="77"/>
  <c r="H6" i="77"/>
  <c r="G6" i="77"/>
  <c r="F6" i="77"/>
  <c r="E6" i="77"/>
  <c r="D6" i="77"/>
  <c r="C6" i="77"/>
  <c r="B6" i="77"/>
  <c r="A6" i="77"/>
  <c r="I5" i="77"/>
  <c r="H5" i="77"/>
  <c r="G5" i="77"/>
  <c r="F5" i="77"/>
  <c r="E5" i="77"/>
  <c r="D5" i="77"/>
  <c r="C5" i="77"/>
  <c r="B5" i="77"/>
  <c r="A5" i="77"/>
  <c r="I4" i="77"/>
  <c r="H4" i="77"/>
  <c r="G4" i="77"/>
  <c r="F4" i="77"/>
  <c r="E4" i="77"/>
  <c r="D4" i="77"/>
  <c r="C4" i="77"/>
  <c r="B4" i="77"/>
  <c r="A4" i="77"/>
  <c r="E21" i="8"/>
  <c r="D21" i="8"/>
  <c r="C21" i="8"/>
  <c r="B21" i="8"/>
  <c r="A21" i="8"/>
  <c r="E20" i="8"/>
  <c r="D20" i="8"/>
  <c r="C20" i="8"/>
  <c r="B20" i="8"/>
  <c r="A20" i="8"/>
  <c r="E19" i="8"/>
  <c r="D19" i="8"/>
  <c r="C19" i="8"/>
  <c r="B19" i="8"/>
  <c r="A19" i="8"/>
  <c r="E18" i="8"/>
  <c r="D18" i="8"/>
  <c r="C18" i="8"/>
  <c r="B18" i="8"/>
  <c r="A18" i="8"/>
  <c r="E17" i="8"/>
  <c r="D17" i="8"/>
  <c r="C17" i="8"/>
  <c r="B17" i="8"/>
  <c r="A17" i="8"/>
  <c r="E16" i="8"/>
  <c r="D16" i="8"/>
  <c r="C16" i="8"/>
  <c r="B16" i="8"/>
  <c r="A16" i="8"/>
  <c r="E15" i="8"/>
  <c r="D15" i="8"/>
  <c r="C15" i="8"/>
  <c r="B15" i="8"/>
  <c r="A15" i="8"/>
  <c r="E14" i="8"/>
  <c r="D14" i="8"/>
  <c r="C14" i="8"/>
  <c r="B14" i="8"/>
  <c r="A14" i="8"/>
  <c r="E13" i="8"/>
  <c r="D13" i="8"/>
  <c r="C13" i="8"/>
  <c r="B13" i="8"/>
  <c r="A13" i="8"/>
  <c r="E12" i="8"/>
  <c r="D12" i="8"/>
  <c r="C12" i="8"/>
  <c r="B12" i="8"/>
  <c r="A12" i="8"/>
  <c r="E11" i="8"/>
  <c r="D11" i="8"/>
  <c r="C11" i="8"/>
  <c r="B11" i="8"/>
  <c r="A11" i="8"/>
  <c r="E10" i="8"/>
  <c r="D10" i="8"/>
  <c r="C10" i="8"/>
  <c r="B10" i="8"/>
  <c r="A10" i="8"/>
  <c r="E9" i="8"/>
  <c r="D9" i="8"/>
  <c r="C9" i="8"/>
  <c r="B9" i="8"/>
  <c r="A9" i="8"/>
  <c r="E8" i="8"/>
  <c r="D8" i="8"/>
  <c r="C8" i="8"/>
  <c r="B8" i="8"/>
  <c r="A8" i="8"/>
  <c r="E7" i="8"/>
  <c r="D7" i="8"/>
  <c r="C7" i="8"/>
  <c r="B7" i="8"/>
  <c r="A7" i="8"/>
  <c r="E6" i="8"/>
  <c r="D6" i="8"/>
  <c r="C6" i="8"/>
  <c r="B6" i="8"/>
  <c r="A6" i="8"/>
  <c r="E5" i="8"/>
  <c r="D5" i="8"/>
  <c r="C5" i="8"/>
  <c r="B5" i="8"/>
  <c r="A5" i="8"/>
  <c r="E4" i="8"/>
  <c r="D4" i="8"/>
  <c r="C4" i="8"/>
  <c r="B4" i="8"/>
  <c r="A4" i="8"/>
  <c r="E3" i="8"/>
  <c r="D3" i="8"/>
  <c r="C3" i="8"/>
  <c r="B3" i="8"/>
  <c r="A3" i="8"/>
  <c r="E2" i="8"/>
  <c r="D2" i="8"/>
  <c r="C2" i="8"/>
  <c r="B2" i="8"/>
</calcChain>
</file>

<file path=xl/sharedStrings.xml><?xml version="1.0" encoding="utf-8"?>
<sst xmlns="http://schemas.openxmlformats.org/spreadsheetml/2006/main" count="440" uniqueCount="302">
  <si>
    <t>Year</t>
  </si>
  <si>
    <t>Survey</t>
  </si>
  <si>
    <t>Source</t>
  </si>
  <si>
    <t>Sample size</t>
  </si>
  <si>
    <t>var</t>
  </si>
  <si>
    <t>age</t>
  </si>
  <si>
    <t>class</t>
  </si>
  <si>
    <t>educ</t>
  </si>
  <si>
    <t>emp</t>
  </si>
  <si>
    <t>house</t>
  </si>
  <si>
    <t>inc</t>
  </si>
  <si>
    <t>intpol</t>
  </si>
  <si>
    <t>lrs</t>
  </si>
  <si>
    <t>marital</t>
  </si>
  <si>
    <t>occup</t>
  </si>
  <si>
    <t>region</t>
  </si>
  <si>
    <t>religion</t>
  </si>
  <si>
    <t>religious</t>
  </si>
  <si>
    <t>rural</t>
  </si>
  <si>
    <t>sector</t>
  </si>
  <si>
    <t>sex</t>
  </si>
  <si>
    <t>union</t>
  </si>
  <si>
    <t>Age: 20-40</t>
  </si>
  <si>
    <t>Age: 40-60</t>
  </si>
  <si>
    <t>Age: 60+</t>
  </si>
  <si>
    <t>Education: Primary</t>
  </si>
  <si>
    <t>Education: Secondary</t>
  </si>
  <si>
    <t>Education: Tertiary</t>
  </si>
  <si>
    <t>Variable</t>
  </si>
  <si>
    <t>Primary</t>
  </si>
  <si>
    <t>Secondary</t>
  </si>
  <si>
    <t>Tertiary</t>
  </si>
  <si>
    <t xml:space="preserve">1963 </t>
  </si>
  <si>
    <t xml:space="preserve">1966 </t>
  </si>
  <si>
    <t xml:space="preserve">1972 </t>
  </si>
  <si>
    <t xml:space="preserve">1977 </t>
  </si>
  <si>
    <t xml:space="preserve">1983 </t>
  </si>
  <si>
    <t xml:space="preserve">1984 </t>
  </si>
  <si>
    <t xml:space="preserve">1987 </t>
  </si>
  <si>
    <t xml:space="preserve">1990 </t>
  </si>
  <si>
    <t xml:space="preserve">1993 </t>
  </si>
  <si>
    <t xml:space="preserve">1996 </t>
  </si>
  <si>
    <t xml:space="preserve">1998 </t>
  </si>
  <si>
    <t xml:space="preserve">2001 </t>
  </si>
  <si>
    <t xml:space="preserve">2004 </t>
  </si>
  <si>
    <t xml:space="preserve">2007 </t>
  </si>
  <si>
    <t xml:space="preserve">2010 </t>
  </si>
  <si>
    <t xml:space="preserve">2013 </t>
  </si>
  <si>
    <t xml:space="preserve">2016 </t>
  </si>
  <si>
    <t xml:space="preserve">2019 </t>
  </si>
  <si>
    <t>id</t>
  </si>
  <si>
    <t>univ_1</t>
  </si>
  <si>
    <t>univ_2</t>
  </si>
  <si>
    <t>univ_3</t>
  </si>
  <si>
    <t>educ1_1</t>
  </si>
  <si>
    <t>educ1_2</t>
  </si>
  <si>
    <t>educ1_3</t>
  </si>
  <si>
    <t>educ2_1</t>
  </si>
  <si>
    <t>educ2_2</t>
  </si>
  <si>
    <t>educ2_3</t>
  </si>
  <si>
    <t>educ3_1</t>
  </si>
  <si>
    <t>educ3_2</t>
  </si>
  <si>
    <t>educ3_3</t>
  </si>
  <si>
    <t>geduc1_1</t>
  </si>
  <si>
    <t>geduc1_2</t>
  </si>
  <si>
    <t>geduc1_3</t>
  </si>
  <si>
    <t>geduc2_1</t>
  </si>
  <si>
    <t>geduc2_2</t>
  </si>
  <si>
    <t>geduc2_3</t>
  </si>
  <si>
    <t>geduc3_1</t>
  </si>
  <si>
    <t>geduc3_2</t>
  </si>
  <si>
    <t>geduc3_3</t>
  </si>
  <si>
    <t>ginc1_1</t>
  </si>
  <si>
    <t>ginc1_2</t>
  </si>
  <si>
    <t>ginc1_3</t>
  </si>
  <si>
    <t>ginc2_1</t>
  </si>
  <si>
    <t>ginc2_2</t>
  </si>
  <si>
    <t>ginc2_3</t>
  </si>
  <si>
    <t>ginc3_1</t>
  </si>
  <si>
    <t>ginc3_2</t>
  </si>
  <si>
    <t>ginc3_3</t>
  </si>
  <si>
    <t>sex1_1</t>
  </si>
  <si>
    <t>sex1_2</t>
  </si>
  <si>
    <t>sex1_3</t>
  </si>
  <si>
    <t>agerec1_1</t>
  </si>
  <si>
    <t>agerec1_2</t>
  </si>
  <si>
    <t>agerec1_3</t>
  </si>
  <si>
    <t>zero</t>
  </si>
  <si>
    <t>year</t>
  </si>
  <si>
    <t>Share of missing values by variable by year</t>
  </si>
  <si>
    <t>agerec2_1</t>
  </si>
  <si>
    <t>agerec2_2</t>
  </si>
  <si>
    <t>agerec2_3</t>
  </si>
  <si>
    <t>agerec3_1</t>
  </si>
  <si>
    <t>agerec3_2</t>
  </si>
  <si>
    <t>agerec3_3</t>
  </si>
  <si>
    <t>Value</t>
  </si>
  <si>
    <t>year2</t>
  </si>
  <si>
    <t>(mean) Education: Primary</t>
  </si>
  <si>
    <t>(mean) Education: Secondary</t>
  </si>
  <si>
    <t>(mean) Education: Tertiary</t>
  </si>
  <si>
    <t>geduc</t>
  </si>
  <si>
    <t>ginc</t>
  </si>
  <si>
    <t>agerec</t>
  </si>
  <si>
    <t>Bottom 50%</t>
  </si>
  <si>
    <t>Middle 40%</t>
  </si>
  <si>
    <t>Top 10%</t>
  </si>
  <si>
    <t>Woman</t>
  </si>
  <si>
    <t>Man</t>
  </si>
  <si>
    <t>60+</t>
  </si>
  <si>
    <t>Single</t>
  </si>
  <si>
    <t>Married / Partner</t>
  </si>
  <si>
    <t>wealth</t>
  </si>
  <si>
    <t>Employment status: Employed</t>
  </si>
  <si>
    <t>Employment status: Unemployed</t>
  </si>
  <si>
    <t>Employment status: Inactive</t>
  </si>
  <si>
    <t>Q1</t>
  </si>
  <si>
    <t>Q2</t>
  </si>
  <si>
    <t>Q3</t>
  </si>
  <si>
    <t>Q4</t>
  </si>
  <si>
    <t>Q5</t>
  </si>
  <si>
    <t>qinc</t>
  </si>
  <si>
    <t>20-40</t>
  </si>
  <si>
    <t>40-60</t>
  </si>
  <si>
    <t>Employed</t>
  </si>
  <si>
    <t>Inactive</t>
  </si>
  <si>
    <t>Democrat</t>
  </si>
  <si>
    <t>Left</t>
  </si>
  <si>
    <t>Military</t>
  </si>
  <si>
    <t>Other</t>
  </si>
  <si>
    <t xml:space="preserve">2006 </t>
  </si>
  <si>
    <t xml:space="preserve">2011 </t>
  </si>
  <si>
    <t>variable</t>
  </si>
  <si>
    <t>Gender: Man</t>
  </si>
  <si>
    <t>Marital status: Married / Partner</t>
  </si>
  <si>
    <t>Religion: Buddhist</t>
  </si>
  <si>
    <t>Religion: Muslim / Other</t>
  </si>
  <si>
    <t>Location: Rural areas</t>
  </si>
  <si>
    <t>Region: Bangkok</t>
  </si>
  <si>
    <t>Region: Central</t>
  </si>
  <si>
    <t>Region: North</t>
  </si>
  <si>
    <t>Region: Northeast</t>
  </si>
  <si>
    <t>Region: South</t>
  </si>
  <si>
    <t>2001</t>
  </si>
  <si>
    <t>2006</t>
  </si>
  <si>
    <t>2007</t>
  </si>
  <si>
    <t>2011</t>
  </si>
  <si>
    <t>Asian Barometers</t>
  </si>
  <si>
    <t>AB</t>
  </si>
  <si>
    <r>
      <rPr>
        <b/>
        <sz val="11"/>
        <rFont val="Arial"/>
        <family val="2"/>
      </rPr>
      <t>Source</t>
    </r>
    <r>
      <rPr>
        <sz val="11"/>
        <rFont val="Arial"/>
        <family val="2"/>
      </rPr>
      <t xml:space="preserve">: authors' elaboration.
</t>
    </r>
    <r>
      <rPr>
        <b/>
        <sz val="11"/>
        <rFont val="Arial"/>
        <family val="2"/>
      </rPr>
      <t>Note</t>
    </r>
    <r>
      <rPr>
        <sz val="11"/>
        <rFont val="Arial"/>
        <family val="2"/>
      </rPr>
      <t>: the table shows the surveys used in the chapter, the source from which these surveys can be obtained, and the sample size of each survey. AB: Asian Barometers.</t>
    </r>
  </si>
  <si>
    <r>
      <rPr>
        <b/>
        <sz val="11"/>
        <rFont val="Arial"/>
        <family val="2"/>
      </rPr>
      <t>Source</t>
    </r>
    <r>
      <rPr>
        <sz val="11"/>
        <rFont val="Arial"/>
        <family val="2"/>
      </rPr>
      <t xml:space="preserve">: authors' computations using Thai political attitudes surveys.
</t>
    </r>
    <r>
      <rPr>
        <b/>
        <sz val="11"/>
        <rFont val="Arial"/>
        <family val="2"/>
      </rPr>
      <t>Note</t>
    </r>
    <r>
      <rPr>
        <sz val="11"/>
        <rFont val="Arial"/>
        <family val="2"/>
      </rPr>
      <t>: the table shows descriptive statistics by year for selected available variables.</t>
    </r>
  </si>
  <si>
    <t>Decile of inc</t>
  </si>
  <si>
    <t>D1</t>
  </si>
  <si>
    <t>D2</t>
  </si>
  <si>
    <t>D3</t>
  </si>
  <si>
    <t>D4</t>
  </si>
  <si>
    <t>D5</t>
  </si>
  <si>
    <t>D6</t>
  </si>
  <si>
    <t>D7</t>
  </si>
  <si>
    <t>D8</t>
  </si>
  <si>
    <t>D9</t>
  </si>
  <si>
    <t>D10</t>
  </si>
  <si>
    <t>(mean) Region: Bangkok</t>
  </si>
  <si>
    <t>(mean) Region: Central</t>
  </si>
  <si>
    <t>(mean) Region: North</t>
  </si>
  <si>
    <t>(mean) Region: Northeast</t>
  </si>
  <si>
    <t>(mean) Region: South</t>
  </si>
  <si>
    <t>(mean) Location: Rural</t>
  </si>
  <si>
    <t>(mean) Location: Urban</t>
  </si>
  <si>
    <t>qwealth</t>
  </si>
  <si>
    <t>gwealth</t>
  </si>
  <si>
    <t>Buddhist</t>
  </si>
  <si>
    <t>Muslim / Other</t>
  </si>
  <si>
    <t>Urban</t>
  </si>
  <si>
    <t>Rural</t>
  </si>
  <si>
    <t>Bangkok</t>
  </si>
  <si>
    <t>Central</t>
  </si>
  <si>
    <t>North</t>
  </si>
  <si>
    <t>Northeast</t>
  </si>
  <si>
    <t>South</t>
  </si>
  <si>
    <t>rural_1</t>
  </si>
  <si>
    <t>rural_2</t>
  </si>
  <si>
    <t>rural_3</t>
  </si>
  <si>
    <t>region1_1</t>
  </si>
  <si>
    <t>region1_2</t>
  </si>
  <si>
    <t>region1_3</t>
  </si>
  <si>
    <t>region2_1</t>
  </si>
  <si>
    <t>region2_2</t>
  </si>
  <si>
    <t>region2_3</t>
  </si>
  <si>
    <t>region3_1</t>
  </si>
  <si>
    <t>region3_2</t>
  </si>
  <si>
    <t>region3_3</t>
  </si>
  <si>
    <t>region4_1</t>
  </si>
  <si>
    <t>region4_2</t>
  </si>
  <si>
    <t>region4_3</t>
  </si>
  <si>
    <t>region5_1</t>
  </si>
  <si>
    <t>region5_2</t>
  </si>
  <si>
    <t>region5_3</t>
  </si>
  <si>
    <t>india</t>
  </si>
  <si>
    <t>th</t>
  </si>
  <si>
    <t>europe</t>
  </si>
  <si>
    <t>us</t>
  </si>
  <si>
    <t>bangkok</t>
  </si>
  <si>
    <t>centre</t>
  </si>
  <si>
    <t>north</t>
  </si>
  <si>
    <t>south</t>
  </si>
  <si>
    <t>US</t>
  </si>
  <si>
    <t>Europe</t>
  </si>
  <si>
    <t>India</t>
  </si>
  <si>
    <t>Thailand</t>
  </si>
  <si>
    <t>Gini of spatial inequality</t>
  </si>
  <si>
    <t>Centre-East</t>
  </si>
  <si>
    <t>North-Northeast</t>
  </si>
  <si>
    <t>GPP per capita (% of national average)</t>
  </si>
  <si>
    <t>br</t>
  </si>
  <si>
    <t>Main figures</t>
  </si>
  <si>
    <t>Appendix tables</t>
  </si>
  <si>
    <t>Survey data sources</t>
  </si>
  <si>
    <t>Complete descriptive statistics</t>
  </si>
  <si>
    <t>DemMil</t>
  </si>
  <si>
    <t>Appendix figures - Structure of the Thai population</t>
  </si>
  <si>
    <t>Election results in Thailand, 2001-2019</t>
  </si>
  <si>
    <t>The composition of the electorate by religion</t>
  </si>
  <si>
    <t>The composition of the electorate by region</t>
  </si>
  <si>
    <t>Regional inequality in Thailand, 1961-2016</t>
  </si>
  <si>
    <t>Regional composition of income deciles, 2011</t>
  </si>
  <si>
    <t>Rural-urban composition of income deciles, 2001</t>
  </si>
  <si>
    <t>Rural-urban composition of income deciles, 2011</t>
  </si>
  <si>
    <t>Educational composition of income deciles, 2001</t>
  </si>
  <si>
    <t>Educational composition of income deciles, 2011</t>
  </si>
  <si>
    <t>Election results in Thailand, 1957-2019</t>
  </si>
  <si>
    <t>Thai regional inequality in comparative perspective</t>
  </si>
  <si>
    <t>trt</t>
  </si>
  <si>
    <t>Quintile of inc</t>
  </si>
  <si>
    <t>num</t>
  </si>
  <si>
    <t>Bottom 50% income</t>
  </si>
  <si>
    <t>Bottom 50% education</t>
  </si>
  <si>
    <t>Rural areas</t>
  </si>
  <si>
    <t>Figure A1</t>
  </si>
  <si>
    <t>Figure A2</t>
  </si>
  <si>
    <t>Figure A3</t>
  </si>
  <si>
    <t>Figure A4</t>
  </si>
  <si>
    <t>Figure AA1</t>
  </si>
  <si>
    <t>Figure AA2</t>
  </si>
  <si>
    <t>Figure AA3</t>
  </si>
  <si>
    <t>Figure AA4</t>
  </si>
  <si>
    <t>Figure AA5</t>
  </si>
  <si>
    <t>Figure AA6</t>
  </si>
  <si>
    <t>Figure AA7</t>
  </si>
  <si>
    <t>Figure AA8</t>
  </si>
  <si>
    <t>Figure AA9</t>
  </si>
  <si>
    <t>Figure AA10</t>
  </si>
  <si>
    <t>Figure AA11</t>
  </si>
  <si>
    <t>Figure AB1</t>
  </si>
  <si>
    <t>Figure AB2</t>
  </si>
  <si>
    <t>Figure AB3</t>
  </si>
  <si>
    <t>Figure AB4</t>
  </si>
  <si>
    <t>Figure AB5</t>
  </si>
  <si>
    <t>Figure AB6</t>
  </si>
  <si>
    <t>Figure AB7</t>
  </si>
  <si>
    <t>Figure AB8</t>
  </si>
  <si>
    <t>Figure AB9</t>
  </si>
  <si>
    <t>Figure AB10</t>
  </si>
  <si>
    <t>Figure AB11</t>
  </si>
  <si>
    <t>Figure AB12</t>
  </si>
  <si>
    <t>Appendix figures - Structure of the vote for Thai Rak Thai / Pheu Thai / Other pro-Thaksin</t>
  </si>
  <si>
    <t>Vote for TRT / PTP / Other pro-Thaksin among rural areas</t>
  </si>
  <si>
    <t>Vote for TRT / PTP / Other pro-Thaksin among the Bangkok and Northeast regions</t>
  </si>
  <si>
    <t>Vote for TRT / PTP / Other pro-Thaksin by education level</t>
  </si>
  <si>
    <t>Vote for TRT / PTP / Other pro-Thaksin by education group</t>
  </si>
  <si>
    <t>Vote for TRT / PTP / Other pro-Thaksin by income quintile</t>
  </si>
  <si>
    <t>Vote for TRT / PTP / Other pro-Thaksin by income group</t>
  </si>
  <si>
    <t>Vote for TRT / PTP / Other pro-Thaksin by wealth quintile</t>
  </si>
  <si>
    <t>Vote for TRT / PTP / Other pro-Thaksin by wealth group</t>
  </si>
  <si>
    <t>Vote for TRT / PTP / Other pro-Thaksin by location</t>
  </si>
  <si>
    <t>Vote for TRT / PTP / Other pro-Thaksin by region</t>
  </si>
  <si>
    <t>Vote for TRT / PTP / Other pro-Thaksin by age group</t>
  </si>
  <si>
    <t>Vote for TRT / PTP / Other pro-Thaksin by gender</t>
  </si>
  <si>
    <t>Vote for TRT / PTP / Other pro-Thaksin by religion</t>
  </si>
  <si>
    <t>Vote for TRT / PTP / Other pro-Thaksin by employment status</t>
  </si>
  <si>
    <t>Vote for TRT / PTP / Other pro-Thaksin among university graduates</t>
  </si>
  <si>
    <t>Vote for TRT / PTP / Other pro-Thaksin among bottom 50% earners</t>
  </si>
  <si>
    <t>Vote for TRT / PTP / Other pro-Thaksin among top 10% earners</t>
  </si>
  <si>
    <t>Vote for TRT / PTP / Other pro-Thaksin among women</t>
  </si>
  <si>
    <t>Figure AC1</t>
  </si>
  <si>
    <t>Figure AC2</t>
  </si>
  <si>
    <t>Figure AC3</t>
  </si>
  <si>
    <t>Figure AC4</t>
  </si>
  <si>
    <t>Figure AC5</t>
  </si>
  <si>
    <t>Figure AC6</t>
  </si>
  <si>
    <t>Figure AC7</t>
  </si>
  <si>
    <t>Vote for TRT / PTP / Other pro-Thaksin among top-income and highest-educated voters</t>
  </si>
  <si>
    <t>Vote for TRT / PTP / Other pro-Thaksin among top-income and highest-educated voters, after controls</t>
  </si>
  <si>
    <t>Vote for TRT / PTP / Other pro-Thaksin among highest-educated voters</t>
  </si>
  <si>
    <t>Table AA1</t>
  </si>
  <si>
    <t>Table AA2</t>
  </si>
  <si>
    <t>The composition of the electorate by education level</t>
  </si>
  <si>
    <t>Vote for TRT / PTP / Other pro-Thaksin among lower-educated voters</t>
  </si>
  <si>
    <t>Chapter 12. "Democratization and the Construction of Class Cleavages
in Thailand, the Philippines, Malaysia, and Indonesia, 1992-2019"
Amory GETHIN, Thanasak JENMANA
Appendix A - Thailand</t>
  </si>
  <si>
    <t>Table AA1 - Survey data sources</t>
  </si>
  <si>
    <t>Table AA2 - Complete descriptive statistics</t>
  </si>
  <si>
    <t>Table AA3 - Spatial inequality in Thailand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</si>
</sst>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theme="8" tint="0.79995117038483843"/>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9" tint="0.79995117038483843"/>
        <bgColor indexed="64"/>
      </patternFill>
    </fill>
  </fills>
  <borders count="1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9" fontId="3" fillId="0" borderId="0" applyFont="0" applyFill="0" applyBorder="0" applyAlignment="0" applyProtection="0"/>
  </cellStyleXfs>
  <cellXfs count="79">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0" xfId="0" applyFont="1" applyBorder="1"/>
    <xf numFmtId="0" fontId="2" fillId="0" borderId="7"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0" fontId="4" fillId="0" borderId="2" xfId="0" applyFont="1" applyBorder="1" applyAlignment="1">
      <alignment horizontal="center"/>
    </xf>
    <xf numFmtId="0" fontId="4" fillId="0" borderId="7" xfId="0" applyFont="1" applyBorder="1"/>
    <xf numFmtId="0" fontId="4" fillId="0" borderId="3" xfId="0" applyFont="1" applyBorder="1" applyAlignment="1">
      <alignment horizontal="center"/>
    </xf>
    <xf numFmtId="9" fontId="4" fillId="0" borderId="0" xfId="1" applyFont="1" applyBorder="1" applyAlignment="1">
      <alignment horizontal="center"/>
    </xf>
    <xf numFmtId="9" fontId="4" fillId="0" borderId="8" xfId="1"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4" fillId="0" borderId="0" xfId="0" applyFont="1" applyBorder="1" applyAlignment="1">
      <alignment horizontal="center"/>
    </xf>
    <xf numFmtId="0" fontId="4" fillId="0" borderId="0" xfId="0" applyFont="1" applyBorder="1"/>
    <xf numFmtId="9" fontId="4" fillId="0" borderId="0" xfId="1" applyNumberFormat="1" applyFont="1" applyBorder="1"/>
    <xf numFmtId="9" fontId="4" fillId="0" borderId="8" xfId="1" applyNumberFormat="1" applyFont="1" applyBorder="1"/>
    <xf numFmtId="9" fontId="4" fillId="0" borderId="9" xfId="1" applyNumberFormat="1" applyFont="1" applyBorder="1"/>
    <xf numFmtId="9" fontId="4" fillId="0" borderId="10" xfId="1" applyNumberFormat="1" applyFont="1" applyBorder="1"/>
    <xf numFmtId="0" fontId="4" fillId="0" borderId="1" xfId="0" applyFont="1" applyBorder="1" applyAlignment="1">
      <alignment horizontal="center"/>
    </xf>
    <xf numFmtId="9" fontId="4" fillId="0" borderId="11" xfId="1" applyNumberFormat="1" applyFont="1" applyBorder="1"/>
    <xf numFmtId="9" fontId="4" fillId="0" borderId="12" xfId="1" applyNumberFormat="1" applyFont="1" applyBorder="1"/>
    <xf numFmtId="9" fontId="4" fillId="0" borderId="13" xfId="1" applyNumberFormat="1" applyFont="1" applyBorder="1"/>
    <xf numFmtId="0" fontId="4" fillId="0" borderId="4" xfId="0" applyFont="1" applyBorder="1"/>
    <xf numFmtId="0" fontId="4" fillId="0" borderId="11" xfId="0" applyFont="1" applyBorder="1"/>
    <xf numFmtId="0" fontId="4" fillId="0" borderId="12" xfId="0" applyFont="1" applyBorder="1"/>
    <xf numFmtId="0" fontId="1" fillId="0" borderId="7" xfId="0" applyFont="1" applyBorder="1" applyAlignment="1">
      <alignment horizontal="center" vertical="center"/>
    </xf>
    <xf numFmtId="9" fontId="4" fillId="0" borderId="9" xfId="1" applyFont="1" applyBorder="1" applyAlignment="1">
      <alignment horizontal="center"/>
    </xf>
    <xf numFmtId="9" fontId="4" fillId="0" borderId="10" xfId="1"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2" fillId="0" borderId="0" xfId="0" applyFont="1"/>
    <xf numFmtId="0" fontId="2" fillId="3" borderId="4" xfId="0" applyFont="1" applyFill="1" applyBorder="1" applyAlignment="1">
      <alignment horizontal="center"/>
    </xf>
    <xf numFmtId="0" fontId="2" fillId="3" borderId="6" xfId="0" applyFont="1" applyFill="1" applyBorder="1"/>
    <xf numFmtId="0" fontId="2" fillId="3" borderId="7" xfId="0" applyFont="1" applyFill="1" applyBorder="1" applyAlignment="1">
      <alignment horizontal="center"/>
    </xf>
    <xf numFmtId="0" fontId="2" fillId="3" borderId="8" xfId="0" applyFont="1" applyFill="1" applyBorder="1"/>
    <xf numFmtId="0" fontId="2" fillId="4" borderId="7" xfId="0" applyFont="1" applyFill="1" applyBorder="1" applyAlignment="1">
      <alignment horizontal="center"/>
    </xf>
    <xf numFmtId="0" fontId="2" fillId="4" borderId="8" xfId="0" applyFont="1" applyFill="1" applyBorder="1"/>
    <xf numFmtId="0" fontId="2" fillId="5" borderId="7" xfId="0" applyFont="1" applyFill="1" applyBorder="1" applyAlignment="1">
      <alignment horizontal="center"/>
    </xf>
    <xf numFmtId="0" fontId="2" fillId="5" borderId="8" xfId="0" applyFont="1" applyFill="1" applyBorder="1"/>
    <xf numFmtId="0" fontId="2" fillId="6" borderId="4" xfId="0" applyFont="1" applyFill="1" applyBorder="1" applyAlignment="1">
      <alignment horizontal="center"/>
    </xf>
    <xf numFmtId="0" fontId="2" fillId="6" borderId="6" xfId="0" applyFont="1" applyFill="1" applyBorder="1"/>
    <xf numFmtId="0" fontId="2" fillId="6" borderId="14" xfId="0" applyFont="1" applyFill="1" applyBorder="1" applyAlignment="1">
      <alignment horizontal="center"/>
    </xf>
    <xf numFmtId="0" fontId="2" fillId="6" borderId="10" xfId="0" applyFont="1" applyFill="1" applyBorder="1"/>
    <xf numFmtId="0" fontId="2" fillId="0" borderId="0" xfId="0" applyFont="1" applyAlignment="1">
      <alignment horizontal="center"/>
    </xf>
    <xf numFmtId="9" fontId="4" fillId="0" borderId="7" xfId="1" applyFont="1" applyBorder="1" applyAlignment="1">
      <alignment horizontal="center"/>
    </xf>
    <xf numFmtId="9" fontId="4" fillId="0" borderId="14" xfId="1" applyFont="1" applyBorder="1" applyAlignment="1">
      <alignment horizont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5" borderId="1" xfId="0" applyFont="1" applyFill="1" applyBorder="1" applyAlignment="1">
      <alignment horizontal="center"/>
    </xf>
    <xf numFmtId="0" fontId="1" fillId="5" borderId="3" xfId="0" applyFont="1" applyFill="1" applyBorder="1" applyAlignment="1">
      <alignment horizont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chartsheet" Target="chartsheets/sheet25.xml"/><Relationship Id="rId39" Type="http://schemas.openxmlformats.org/officeDocument/2006/relationships/worksheet" Target="worksheets/sheet4.xml"/><Relationship Id="rId21" Type="http://schemas.openxmlformats.org/officeDocument/2006/relationships/chartsheet" Target="chartsheets/sheet20.xml"/><Relationship Id="rId34" Type="http://schemas.openxmlformats.org/officeDocument/2006/relationships/chartsheet" Target="chartsheets/sheet33.xml"/><Relationship Id="rId42" Type="http://schemas.openxmlformats.org/officeDocument/2006/relationships/worksheet" Target="worksheets/sheet7.xml"/><Relationship Id="rId47" Type="http://schemas.openxmlformats.org/officeDocument/2006/relationships/worksheet" Target="worksheets/sheet12.xml"/><Relationship Id="rId50" Type="http://schemas.openxmlformats.org/officeDocument/2006/relationships/worksheet" Target="worksheets/sheet15.xml"/><Relationship Id="rId55" Type="http://schemas.openxmlformats.org/officeDocument/2006/relationships/calcChain" Target="calcChain.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chartsheet" Target="chartsheets/sheet28.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chartsheet" Target="chartsheets/sheet31.xml"/><Relationship Id="rId37" Type="http://schemas.openxmlformats.org/officeDocument/2006/relationships/worksheet" Target="worksheets/sheet2.xml"/><Relationship Id="rId40" Type="http://schemas.openxmlformats.org/officeDocument/2006/relationships/worksheet" Target="worksheets/sheet5.xml"/><Relationship Id="rId45" Type="http://schemas.openxmlformats.org/officeDocument/2006/relationships/worksheet" Target="worksheets/sheet10.xml"/><Relationship Id="rId53" Type="http://schemas.openxmlformats.org/officeDocument/2006/relationships/styles" Target="styles.xml"/><Relationship Id="rId5" Type="http://schemas.openxmlformats.org/officeDocument/2006/relationships/chartsheet" Target="chartsheets/sheet4.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chartsheet" Target="chartsheets/sheet30.xml"/><Relationship Id="rId44" Type="http://schemas.openxmlformats.org/officeDocument/2006/relationships/worksheet" Target="worksheets/sheet9.xml"/><Relationship Id="rId52"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chartsheet" Target="chartsheets/sheet26.xml"/><Relationship Id="rId30" Type="http://schemas.openxmlformats.org/officeDocument/2006/relationships/chartsheet" Target="chartsheets/sheet29.xml"/><Relationship Id="rId35" Type="http://schemas.openxmlformats.org/officeDocument/2006/relationships/chartsheet" Target="chartsheets/sheet34.xml"/><Relationship Id="rId43" Type="http://schemas.openxmlformats.org/officeDocument/2006/relationships/worksheet" Target="worksheets/sheet8.xml"/><Relationship Id="rId48" Type="http://schemas.openxmlformats.org/officeDocument/2006/relationships/worksheet" Target="worksheets/sheet13.xml"/><Relationship Id="rId8" Type="http://schemas.openxmlformats.org/officeDocument/2006/relationships/chartsheet" Target="chartsheets/sheet7.xml"/><Relationship Id="rId51" Type="http://schemas.openxmlformats.org/officeDocument/2006/relationships/chartsheet" Target="chartsheets/sheet36.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chartsheet" Target="chartsheets/sheet32.xml"/><Relationship Id="rId38" Type="http://schemas.openxmlformats.org/officeDocument/2006/relationships/worksheet" Target="worksheets/sheet3.xml"/><Relationship Id="rId46" Type="http://schemas.openxmlformats.org/officeDocument/2006/relationships/worksheet" Target="worksheets/sheet11.xml"/><Relationship Id="rId20" Type="http://schemas.openxmlformats.org/officeDocument/2006/relationships/chartsheet" Target="chartsheets/sheet19.xml"/><Relationship Id="rId41" Type="http://schemas.openxmlformats.org/officeDocument/2006/relationships/worksheet" Target="worksheets/sheet6.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5.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chartsheet" Target="chartsheets/sheet27.xml"/><Relationship Id="rId36" Type="http://schemas.openxmlformats.org/officeDocument/2006/relationships/chartsheet" Target="chartsheets/sheet35.xml"/><Relationship Id="rId49"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A1 - Election results in Thailand, 2001-2019</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8.4082668421078671E-2"/>
          <c:w val="0.86877772064109171"/>
          <c:h val="0.70090325835860245"/>
        </c:manualLayout>
      </c:layout>
      <c:lineChart>
        <c:grouping val="standard"/>
        <c:varyColors val="0"/>
        <c:ser>
          <c:idx val="2"/>
          <c:order val="0"/>
          <c:tx>
            <c:v>Democrat party and military parties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r_elec!$A$2:$A$20</c15:sqref>
                  </c15:fullRef>
                </c:ext>
              </c:extLst>
              <c:f>(r_elec!$A$15:$A$17,r_elec!$A$19:$A$20)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r_elec!$F$2:$F$20</c15:sqref>
                  </c15:fullRef>
                </c:ext>
              </c:extLst>
              <c:f>(r_elec!$F$15:$F$17,r_elec!$F$19:$F$20)</c:f>
              <c:numCache>
                <c:formatCode>General</c:formatCode>
                <c:ptCount val="5"/>
                <c:pt idx="0">
                  <c:v>0.37846848368644714</c:v>
                </c:pt>
                <c:pt idx="1">
                  <c:v>0.37999999523162842</c:v>
                </c:pt>
                <c:pt idx="2">
                  <c:v>0.38899999856948853</c:v>
                </c:pt>
                <c:pt idx="3">
                  <c:v>0.44984883069992065</c:v>
                </c:pt>
                <c:pt idx="4">
                  <c:v>0.48739999532699585</c:v>
                </c:pt>
              </c:numCache>
            </c:numRef>
          </c:val>
          <c:smooth val="0"/>
          <c:extLst xmlns:c16r2="http://schemas.microsoft.com/office/drawing/2015/06/chart">
            <c:ext xmlns:c16="http://schemas.microsoft.com/office/drawing/2014/chart" uri="{C3380CC4-5D6E-409C-BE32-E72D297353CC}">
              <c16:uniqueId val="{00000000-FF33-4CF0-A5EB-5DBD56A2286D}"/>
            </c:ext>
          </c:extLst>
        </c:ser>
        <c:ser>
          <c:idx val="1"/>
          <c:order val="1"/>
          <c:tx>
            <c:v>Thai Rak Thai / Pheu Thai / Oth. pro-Thaksin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r_elec!$A$2:$A$20</c15:sqref>
                  </c15:fullRef>
                </c:ext>
              </c:extLst>
              <c:f>(r_elec!$A$15:$A$17,r_elec!$A$19:$A$20)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r_elec!$C$2:$C$20</c15:sqref>
                  </c15:fullRef>
                </c:ext>
              </c:extLst>
              <c:f>(r_elec!$C$15:$C$17,r_elec!$C$19:$C$20)</c:f>
              <c:numCache>
                <c:formatCode>General</c:formatCode>
                <c:ptCount val="5"/>
                <c:pt idx="0">
                  <c:v>0.58020612635558433</c:v>
                </c:pt>
                <c:pt idx="1">
                  <c:v>0.61099999999999999</c:v>
                </c:pt>
                <c:pt idx="2">
                  <c:v>0.61099999999999999</c:v>
                </c:pt>
                <c:pt idx="3">
                  <c:v>0.47438093856132629</c:v>
                </c:pt>
                <c:pt idx="4">
                  <c:v>0.41310000000000002</c:v>
                </c:pt>
              </c:numCache>
            </c:numRef>
          </c:val>
          <c:smooth val="0"/>
          <c:extLst xmlns:c16r2="http://schemas.microsoft.com/office/drawing/2015/06/chart">
            <c:ext xmlns:c16="http://schemas.microsoft.com/office/drawing/2014/chart" uri="{C3380CC4-5D6E-409C-BE32-E72D297353CC}">
              <c16:uniqueId val="{00000001-FF33-4CF0-A5EB-5DBD56A2286D}"/>
            </c:ext>
          </c:extLst>
        </c:ser>
        <c:ser>
          <c:idx val="0"/>
          <c:order val="2"/>
          <c:tx>
            <c:v>Thai Rak Thai / Pheu Thai</c:v>
          </c:tx>
          <c:spPr>
            <a:ln w="28575" cap="rnd">
              <a:solidFill>
                <a:srgbClr val="FF0000"/>
              </a:solidFill>
              <a:prstDash val="dash"/>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r_elec!$A$2:$A$20</c15:sqref>
                  </c15:fullRef>
                </c:ext>
              </c:extLst>
              <c:f>(r_elec!$A$15:$A$17,r_elec!$A$19:$A$20)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r_elec!$G$2:$G$20</c15:sqref>
                  </c15:fullRef>
                </c:ext>
              </c:extLst>
              <c:f>(r_elec!$G$15:$G$17,r_elec!$G$19:$G$20)</c:f>
              <c:numCache>
                <c:formatCode>General</c:formatCode>
                <c:ptCount val="5"/>
                <c:pt idx="0">
                  <c:v>0.41435893070210361</c:v>
                </c:pt>
                <c:pt idx="1">
                  <c:v>0.60699999999999998</c:v>
                </c:pt>
                <c:pt idx="2">
                  <c:v>0.61099999999999999</c:v>
                </c:pt>
                <c:pt idx="3">
                  <c:v>0.46729126743761379</c:v>
                </c:pt>
                <c:pt idx="4">
                  <c:v>0.22159999999999999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FF33-4CF0-A5EB-5DBD56A2286D}"/>
            </c:ext>
          </c:extLst>
        </c:ser>
        <c:ser>
          <c:idx val="3"/>
          <c:order val="3"/>
          <c:tx>
            <c:v>Other / Independents</c:v>
          </c:tx>
          <c:spPr>
            <a:ln w="28575" cap="rnd">
              <a:solidFill>
                <a:schemeClr val="accent3"/>
              </a:solidFill>
              <a:round/>
            </a:ln>
            <a:effectLst/>
          </c:spPr>
          <c:marker>
            <c:symbol val="circle"/>
            <c:size val="9"/>
            <c:spPr>
              <a:solidFill>
                <a:schemeClr val="accent3"/>
              </a:solidFill>
              <a:ln w="9525">
                <a:solidFill>
                  <a:schemeClr val="accent3"/>
                </a:solidFill>
              </a:ln>
              <a:effectLst/>
            </c:spPr>
          </c:marker>
          <c:cat>
            <c:numRef>
              <c:extLst>
                <c:ext xmlns:c15="http://schemas.microsoft.com/office/drawing/2012/chart" uri="{02D57815-91ED-43cb-92C2-25804820EDAC}">
                  <c15:fullRef>
                    <c15:sqref>r_elec!$A$2:$A$20</c15:sqref>
                  </c15:fullRef>
                </c:ext>
              </c:extLst>
              <c:f>(r_elec!$A$15:$A$17,r_elec!$A$19:$A$20)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r_elec!$E$2:$E$20</c15:sqref>
                  </c15:fullRef>
                </c:ext>
              </c:extLst>
              <c:f>(r_elec!$E$15:$E$17,r_elec!$E$19:$E$20)</c:f>
              <c:numCache>
                <c:formatCode>General</c:formatCode>
                <c:ptCount val="5"/>
                <c:pt idx="0">
                  <c:v>4.1325396440222047E-2</c:v>
                </c:pt>
                <c:pt idx="1">
                  <c:v>8.9999999999999733E-3</c:v>
                </c:pt>
                <c:pt idx="2">
                  <c:v>0</c:v>
                </c:pt>
                <c:pt idx="3">
                  <c:v>7.5770225995563295E-2</c:v>
                </c:pt>
                <c:pt idx="4">
                  <c:v>7.1800000000000003E-2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FF33-4CF0-A5EB-5DBD56A2286D}"/>
            </c:ext>
          </c:extLst>
        </c:ser>
        <c:dLbls>
          <c:showLegendKey val="0"/>
          <c:showVal val="0"/>
          <c:showCatName val="0"/>
          <c:showSerName val="0"/>
          <c:showPercent val="0"/>
          <c:showBubbleSize val="0"/>
        </c:dLbls>
        <c:marker val="1"/>
        <c:smooth val="0"/>
        <c:axId val="-657963296"/>
        <c:axId val="-657941536"/>
        <c:extLst xmlns:c16r2="http://schemas.microsoft.com/office/drawing/2015/06/chart"/>
      </c:lineChart>
      <c:dateAx>
        <c:axId val="-657963296"/>
        <c:scaling>
          <c:orientation val="minMax"/>
          <c:max val="2019"/>
          <c:min val="200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1536"/>
        <c:crosses val="autoZero"/>
        <c:auto val="0"/>
        <c:lblOffset val="100"/>
        <c:baseTimeUnit val="days"/>
        <c:majorUnit val="2"/>
        <c:majorTimeUnit val="days"/>
        <c:minorUnit val="1"/>
      </c:dateAx>
      <c:valAx>
        <c:axId val="-657941536"/>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3296"/>
        <c:crosses val="autoZero"/>
        <c:crossBetween val="midCat"/>
      </c:valAx>
      <c:spPr>
        <a:noFill/>
        <a:ln>
          <a:solidFill>
            <a:sysClr val="windowText" lastClr="000000"/>
          </a:solidFill>
        </a:ln>
        <a:effectLst/>
      </c:spPr>
    </c:plotArea>
    <c:legend>
      <c:legendPos val="b"/>
      <c:layout>
        <c:manualLayout>
          <c:xMode val="edge"/>
          <c:yMode val="edge"/>
          <c:x val="0.106275243636024"/>
          <c:y val="9.5640517023897267E-2"/>
          <c:w val="0.85542001181663352"/>
          <c:h val="0.1161872538010885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 AA5 - Thai regional inequality in comparative perspective</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9.4553078382972972E-2"/>
          <c:w val="0.86877772064109171"/>
          <c:h val="0.57316425682349204"/>
        </c:manualLayout>
      </c:layout>
      <c:lineChart>
        <c:grouping val="standard"/>
        <c:varyColors val="0"/>
        <c:ser>
          <c:idx val="0"/>
          <c:order val="0"/>
          <c:tx>
            <c:v>United States</c:v>
          </c:tx>
          <c:spPr>
            <a:ln w="28575"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r_gpp!$A$2:$A$90</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r_gpp!$B$2:$B$90</c:f>
              <c:numCache>
                <c:formatCode>General</c:formatCode>
                <c:ptCount val="89"/>
                <c:pt idx="0">
                  <c:v>0.1995883584022522</c:v>
                </c:pt>
                <c:pt idx="1">
                  <c:v>0.20687074959278107</c:v>
                </c:pt>
                <c:pt idx="2">
                  <c:v>0.20866978168487549</c:v>
                </c:pt>
                <c:pt idx="3">
                  <c:v>0.21632799506187439</c:v>
                </c:pt>
                <c:pt idx="4">
                  <c:v>0.2056514173746109</c:v>
                </c:pt>
                <c:pt idx="5">
                  <c:v>0.19084042310714722</c:v>
                </c:pt>
                <c:pt idx="6">
                  <c:v>0.17675374448299408</c:v>
                </c:pt>
                <c:pt idx="7">
                  <c:v>0.18015570938587189</c:v>
                </c:pt>
                <c:pt idx="8">
                  <c:v>0.17140758037567139</c:v>
                </c:pt>
                <c:pt idx="9">
                  <c:v>0.17293085157871246</c:v>
                </c:pt>
                <c:pt idx="10">
                  <c:v>0.17444860935211182</c:v>
                </c:pt>
                <c:pt idx="11">
                  <c:v>0.17560306191444397</c:v>
                </c:pt>
                <c:pt idx="12">
                  <c:v>0.16388669610023499</c:v>
                </c:pt>
                <c:pt idx="13">
                  <c:v>0.14527782797813416</c:v>
                </c:pt>
                <c:pt idx="14">
                  <c:v>0.1387888640165329</c:v>
                </c:pt>
                <c:pt idx="15">
                  <c:v>0.13188637793064117</c:v>
                </c:pt>
                <c:pt idx="16">
                  <c:v>0.12067098170518875</c:v>
                </c:pt>
                <c:pt idx="17">
                  <c:v>0.12195701152086258</c:v>
                </c:pt>
                <c:pt idx="18">
                  <c:v>0.11838818341493607</c:v>
                </c:pt>
                <c:pt idx="19">
                  <c:v>0.10910738259553909</c:v>
                </c:pt>
                <c:pt idx="20">
                  <c:v>0.10778188705444336</c:v>
                </c:pt>
                <c:pt idx="21">
                  <c:v>0.10934451222419739</c:v>
                </c:pt>
                <c:pt idx="22">
                  <c:v>0.10690833628177643</c:v>
                </c:pt>
                <c:pt idx="23">
                  <c:v>0.10205891728401184</c:v>
                </c:pt>
                <c:pt idx="24">
                  <c:v>0.10522384941577911</c:v>
                </c:pt>
                <c:pt idx="25">
                  <c:v>0.1020544022321701</c:v>
                </c:pt>
                <c:pt idx="26">
                  <c:v>0.10271602123975754</c:v>
                </c:pt>
                <c:pt idx="27">
                  <c:v>0.10139959305524826</c:v>
                </c:pt>
                <c:pt idx="28">
                  <c:v>9.9432185292243958E-2</c:v>
                </c:pt>
                <c:pt idx="29">
                  <c:v>8.7832264602184296E-2</c:v>
                </c:pt>
                <c:pt idx="30">
                  <c:v>9.0470530092716217E-2</c:v>
                </c:pt>
                <c:pt idx="31">
                  <c:v>9.2562392354011536E-2</c:v>
                </c:pt>
                <c:pt idx="32">
                  <c:v>9.1278187930583954E-2</c:v>
                </c:pt>
                <c:pt idx="33">
                  <c:v>8.9885130524635315E-2</c:v>
                </c:pt>
                <c:pt idx="34">
                  <c:v>8.7816059589385986E-2</c:v>
                </c:pt>
                <c:pt idx="35">
                  <c:v>8.7428927421569824E-2</c:v>
                </c:pt>
                <c:pt idx="36">
                  <c:v>8.4916062653064728E-2</c:v>
                </c:pt>
                <c:pt idx="37">
                  <c:v>8.2594789564609528E-2</c:v>
                </c:pt>
                <c:pt idx="38">
                  <c:v>7.9835228621959686E-2</c:v>
                </c:pt>
                <c:pt idx="39">
                  <c:v>7.9381614923477173E-2</c:v>
                </c:pt>
                <c:pt idx="40">
                  <c:v>7.5606569647789001E-2</c:v>
                </c:pt>
                <c:pt idx="41">
                  <c:v>6.9991052150726318E-2</c:v>
                </c:pt>
                <c:pt idx="42">
                  <c:v>6.758832186460495E-2</c:v>
                </c:pt>
                <c:pt idx="43">
                  <c:v>6.298944354057312E-2</c:v>
                </c:pt>
                <c:pt idx="44">
                  <c:v>5.7829383760690689E-2</c:v>
                </c:pt>
                <c:pt idx="45">
                  <c:v>5.7531416416168213E-2</c:v>
                </c:pt>
                <c:pt idx="46">
                  <c:v>6.2302112579345703E-2</c:v>
                </c:pt>
                <c:pt idx="47">
                  <c:v>5.9544462710618973E-2</c:v>
                </c:pt>
                <c:pt idx="48">
                  <c:v>6.6537007689476013E-2</c:v>
                </c:pt>
                <c:pt idx="49">
                  <c:v>6.6805623471736908E-2</c:v>
                </c:pt>
                <c:pt idx="50">
                  <c:v>6.8356305360794067E-2</c:v>
                </c:pt>
                <c:pt idx="51">
                  <c:v>7.9322226345539093E-2</c:v>
                </c:pt>
                <c:pt idx="52">
                  <c:v>8.6760185658931732E-2</c:v>
                </c:pt>
                <c:pt idx="53">
                  <c:v>8.7741270661354065E-2</c:v>
                </c:pt>
                <c:pt idx="54">
                  <c:v>7.8414894640445709E-2</c:v>
                </c:pt>
                <c:pt idx="55">
                  <c:v>7.5587883591651917E-2</c:v>
                </c:pt>
                <c:pt idx="56">
                  <c:v>7.6361574232578278E-2</c:v>
                </c:pt>
                <c:pt idx="57">
                  <c:v>7.5607553124427795E-2</c:v>
                </c:pt>
                <c:pt idx="58">
                  <c:v>7.752063125371933E-2</c:v>
                </c:pt>
                <c:pt idx="59">
                  <c:v>7.8501448035240173E-2</c:v>
                </c:pt>
                <c:pt idx="60">
                  <c:v>7.6863579452037811E-2</c:v>
                </c:pt>
                <c:pt idx="61">
                  <c:v>7.8270159661769867E-2</c:v>
                </c:pt>
                <c:pt idx="62">
                  <c:v>7.4466973543167114E-2</c:v>
                </c:pt>
                <c:pt idx="63">
                  <c:v>6.8641632795333862E-2</c:v>
                </c:pt>
                <c:pt idx="64">
                  <c:v>6.5192624926567078E-2</c:v>
                </c:pt>
                <c:pt idx="65">
                  <c:v>6.1420165002346039E-2</c:v>
                </c:pt>
                <c:pt idx="66">
                  <c:v>6.2683075666427612E-2</c:v>
                </c:pt>
                <c:pt idx="67">
                  <c:v>6.5413311123847961E-2</c:v>
                </c:pt>
                <c:pt idx="68">
                  <c:v>6.866021454334259E-2</c:v>
                </c:pt>
                <c:pt idx="69">
                  <c:v>7.5304843485355377E-2</c:v>
                </c:pt>
                <c:pt idx="70">
                  <c:v>7.8574575483798981E-2</c:v>
                </c:pt>
                <c:pt idx="71">
                  <c:v>8.3828628063201904E-2</c:v>
                </c:pt>
                <c:pt idx="72">
                  <c:v>8.2289308309555054E-2</c:v>
                </c:pt>
                <c:pt idx="73">
                  <c:v>7.9712696373462677E-2</c:v>
                </c:pt>
                <c:pt idx="74">
                  <c:v>7.7205672860145569E-2</c:v>
                </c:pt>
                <c:pt idx="75">
                  <c:v>7.8123711049556732E-2</c:v>
                </c:pt>
                <c:pt idx="76">
                  <c:v>7.982327789068222E-2</c:v>
                </c:pt>
                <c:pt idx="77">
                  <c:v>8.2553371787071228E-2</c:v>
                </c:pt>
                <c:pt idx="78">
                  <c:v>8.4924779832363129E-2</c:v>
                </c:pt>
                <c:pt idx="79">
                  <c:v>8.6523815989494324E-2</c:v>
                </c:pt>
                <c:pt idx="80">
                  <c:v>8.9577227830886841E-2</c:v>
                </c:pt>
                <c:pt idx="81">
                  <c:v>8.9276745915412903E-2</c:v>
                </c:pt>
                <c:pt idx="82">
                  <c:v>8.9263178408145905E-2</c:v>
                </c:pt>
                <c:pt idx="83">
                  <c:v>9.3401193618774414E-2</c:v>
                </c:pt>
                <c:pt idx="84">
                  <c:v>9.4098202884197235E-2</c:v>
                </c:pt>
                <c:pt idx="85">
                  <c:v>9.5673657953739166E-2</c:v>
                </c:pt>
                <c:pt idx="86">
                  <c:v>9.5854558050632477E-2</c:v>
                </c:pt>
                <c:pt idx="87">
                  <c:v>9.6707135438919067E-2</c:v>
                </c:pt>
                <c:pt idx="88">
                  <c:v>9.7934655845165253E-2</c:v>
                </c:pt>
              </c:numCache>
            </c:numRef>
          </c:val>
          <c:smooth val="0"/>
          <c:extLst xmlns:c16r2="http://schemas.microsoft.com/office/drawing/2015/06/chart">
            <c:ext xmlns:c16="http://schemas.microsoft.com/office/drawing/2014/chart" uri="{C3380CC4-5D6E-409C-BE32-E72D297353CC}">
              <c16:uniqueId val="{00000000-CCC3-4E78-81F7-CAE0C85D54BD}"/>
            </c:ext>
          </c:extLst>
        </c:ser>
        <c:ser>
          <c:idx val="2"/>
          <c:order val="1"/>
          <c:tx>
            <c:v>Europe</c:v>
          </c:tx>
          <c:spPr>
            <a:ln w="28575" cap="rnd">
              <a:solidFill>
                <a:srgbClr val="00B050"/>
              </a:solidFill>
              <a:round/>
            </a:ln>
            <a:effectLst/>
          </c:spPr>
          <c:marker>
            <c:symbol val="circle"/>
            <c:size val="9"/>
            <c:spPr>
              <a:solidFill>
                <a:srgbClr val="00B050"/>
              </a:solidFill>
              <a:ln w="9525">
                <a:solidFill>
                  <a:srgbClr val="00B050"/>
                </a:solidFill>
              </a:ln>
              <a:effectLst/>
            </c:spPr>
          </c:marker>
          <c:cat>
            <c:numRef>
              <c:f>r_gpp!$A$2:$A$90</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r_gpp!$C$2:$C$90</c:f>
              <c:numCache>
                <c:formatCode>General</c:formatCode>
                <c:ptCount val="89"/>
                <c:pt idx="21">
                  <c:v>0.29398307204246521</c:v>
                </c:pt>
                <c:pt idx="22">
                  <c:v>0.29708302021026611</c:v>
                </c:pt>
                <c:pt idx="23">
                  <c:v>0.29375621676445007</c:v>
                </c:pt>
                <c:pt idx="24">
                  <c:v>0.2976488471031189</c:v>
                </c:pt>
                <c:pt idx="25">
                  <c:v>0.29818084836006165</c:v>
                </c:pt>
                <c:pt idx="26">
                  <c:v>0.2901822030544281</c:v>
                </c:pt>
                <c:pt idx="27">
                  <c:v>0.30115997791290283</c:v>
                </c:pt>
                <c:pt idx="28">
                  <c:v>0.29917487502098083</c:v>
                </c:pt>
                <c:pt idx="29">
                  <c:v>0.2925579845905304</c:v>
                </c:pt>
                <c:pt idx="30">
                  <c:v>0.29728284478187561</c:v>
                </c:pt>
                <c:pt idx="31">
                  <c:v>0.29255533218383789</c:v>
                </c:pt>
                <c:pt idx="32">
                  <c:v>0.28836515545845032</c:v>
                </c:pt>
                <c:pt idx="33">
                  <c:v>0.28582406044006348</c:v>
                </c:pt>
                <c:pt idx="34">
                  <c:v>0.28079569339752197</c:v>
                </c:pt>
                <c:pt idx="35">
                  <c:v>0.28509467840194702</c:v>
                </c:pt>
                <c:pt idx="36">
                  <c:v>0.28339880704879761</c:v>
                </c:pt>
                <c:pt idx="37">
                  <c:v>0.27591454982757568</c:v>
                </c:pt>
                <c:pt idx="38">
                  <c:v>0.27068489789962769</c:v>
                </c:pt>
                <c:pt idx="39">
                  <c:v>0.26975229382514954</c:v>
                </c:pt>
                <c:pt idx="40">
                  <c:v>0.2733626663684845</c:v>
                </c:pt>
                <c:pt idx="41">
                  <c:v>0.27897512912750244</c:v>
                </c:pt>
                <c:pt idx="42">
                  <c:v>0.27828475832939148</c:v>
                </c:pt>
                <c:pt idx="43">
                  <c:v>0.27452433109283447</c:v>
                </c:pt>
                <c:pt idx="44">
                  <c:v>0.27838882803916931</c:v>
                </c:pt>
                <c:pt idx="45">
                  <c:v>0.2687532901763916</c:v>
                </c:pt>
                <c:pt idx="46">
                  <c:v>0.2657092809677124</c:v>
                </c:pt>
                <c:pt idx="47">
                  <c:v>0.26623076200485229</c:v>
                </c:pt>
                <c:pt idx="48">
                  <c:v>0.2644917368888855</c:v>
                </c:pt>
                <c:pt idx="49">
                  <c:v>0.26307609677314758</c:v>
                </c:pt>
                <c:pt idx="50">
                  <c:v>0.26413744688034058</c:v>
                </c:pt>
                <c:pt idx="51">
                  <c:v>0.26760116219520569</c:v>
                </c:pt>
                <c:pt idx="52">
                  <c:v>0.27090603113174438</c:v>
                </c:pt>
                <c:pt idx="53">
                  <c:v>0.26901999115943909</c:v>
                </c:pt>
                <c:pt idx="54">
                  <c:v>0.26729702949523926</c:v>
                </c:pt>
                <c:pt idx="55">
                  <c:v>0.2687346339225769</c:v>
                </c:pt>
                <c:pt idx="56">
                  <c:v>0.26830825209617615</c:v>
                </c:pt>
                <c:pt idx="57">
                  <c:v>0.26745331287384033</c:v>
                </c:pt>
                <c:pt idx="58">
                  <c:v>0.26177728176116943</c:v>
                </c:pt>
                <c:pt idx="59">
                  <c:v>0.25745326280593872</c:v>
                </c:pt>
                <c:pt idx="60">
                  <c:v>0.26126754283905029</c:v>
                </c:pt>
                <c:pt idx="61">
                  <c:v>0.26576873660087585</c:v>
                </c:pt>
                <c:pt idx="62">
                  <c:v>0.26379543542861938</c:v>
                </c:pt>
                <c:pt idx="63">
                  <c:v>0.26895833015441895</c:v>
                </c:pt>
                <c:pt idx="64">
                  <c:v>0.26910895109176636</c:v>
                </c:pt>
                <c:pt idx="65">
                  <c:v>0.26801884174346924</c:v>
                </c:pt>
                <c:pt idx="66">
                  <c:v>0.26215401291847229</c:v>
                </c:pt>
                <c:pt idx="67">
                  <c:v>0.26100879907608032</c:v>
                </c:pt>
                <c:pt idx="68">
                  <c:v>0.26107493042945862</c:v>
                </c:pt>
                <c:pt idx="69">
                  <c:v>0.2616574764251709</c:v>
                </c:pt>
                <c:pt idx="70">
                  <c:v>0.26319333910942078</c:v>
                </c:pt>
                <c:pt idx="71">
                  <c:v>0.26427558064460754</c:v>
                </c:pt>
                <c:pt idx="72">
                  <c:v>0.26087406277656555</c:v>
                </c:pt>
                <c:pt idx="73">
                  <c:v>0.25823146104812622</c:v>
                </c:pt>
                <c:pt idx="74">
                  <c:v>0.2595861554145813</c:v>
                </c:pt>
                <c:pt idx="75">
                  <c:v>0.26022002100944519</c:v>
                </c:pt>
                <c:pt idx="76">
                  <c:v>0.26092624664306641</c:v>
                </c:pt>
                <c:pt idx="77">
                  <c:v>0.26004800200462341</c:v>
                </c:pt>
                <c:pt idx="78">
                  <c:v>0.25654774904251099</c:v>
                </c:pt>
                <c:pt idx="79">
                  <c:v>0.25264102220535278</c:v>
                </c:pt>
                <c:pt idx="80">
                  <c:v>0.2525346577167511</c:v>
                </c:pt>
                <c:pt idx="81">
                  <c:v>0.25808089971542358</c:v>
                </c:pt>
                <c:pt idx="82">
                  <c:v>0.25935444235801697</c:v>
                </c:pt>
                <c:pt idx="83">
                  <c:v>0.2624988853931427</c:v>
                </c:pt>
                <c:pt idx="84">
                  <c:v>0.26250690221786499</c:v>
                </c:pt>
                <c:pt idx="85">
                  <c:v>0.26040098071098328</c:v>
                </c:pt>
                <c:pt idx="86">
                  <c:v>0.25802835822105408</c:v>
                </c:pt>
                <c:pt idx="87">
                  <c:v>0.25493153929710388</c:v>
                </c:pt>
                <c:pt idx="88">
                  <c:v>0.25128671526908875</c:v>
                </c:pt>
              </c:numCache>
            </c:numRef>
          </c:val>
          <c:smooth val="0"/>
          <c:extLst xmlns:c16r2="http://schemas.microsoft.com/office/drawing/2015/06/chart">
            <c:ext xmlns:c16="http://schemas.microsoft.com/office/drawing/2014/chart" uri="{C3380CC4-5D6E-409C-BE32-E72D297353CC}">
              <c16:uniqueId val="{00000001-CCC3-4E78-81F7-CAE0C85D54BD}"/>
            </c:ext>
          </c:extLst>
        </c:ser>
        <c:ser>
          <c:idx val="1"/>
          <c:order val="2"/>
          <c:tx>
            <c:v>India</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r_gpp!$A$2:$A$90</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r_gpp!$D$2:$D$90</c:f>
              <c:numCache>
                <c:formatCode>General</c:formatCode>
                <c:ptCount val="89"/>
                <c:pt idx="64">
                  <c:v>0.22782585024833679</c:v>
                </c:pt>
                <c:pt idx="65">
                  <c:v>0.22739556431770325</c:v>
                </c:pt>
                <c:pt idx="66">
                  <c:v>0.23620785772800446</c:v>
                </c:pt>
                <c:pt idx="67">
                  <c:v>0.23449365794658661</c:v>
                </c:pt>
                <c:pt idx="68">
                  <c:v>0.23656146228313446</c:v>
                </c:pt>
                <c:pt idx="69">
                  <c:v>0.23822636902332306</c:v>
                </c:pt>
                <c:pt idx="70">
                  <c:v>0.23383384943008423</c:v>
                </c:pt>
                <c:pt idx="71">
                  <c:v>0.2357088178396225</c:v>
                </c:pt>
                <c:pt idx="72">
                  <c:v>0.23990578949451447</c:v>
                </c:pt>
                <c:pt idx="73">
                  <c:v>0.24090047180652618</c:v>
                </c:pt>
                <c:pt idx="74">
                  <c:v>0.24591955542564392</c:v>
                </c:pt>
                <c:pt idx="75">
                  <c:v>0.25189027190208435</c:v>
                </c:pt>
                <c:pt idx="76">
                  <c:v>0.26593476533889771</c:v>
                </c:pt>
                <c:pt idx="77">
                  <c:v>0.26959970593452454</c:v>
                </c:pt>
                <c:pt idx="78">
                  <c:v>0.27326047420501709</c:v>
                </c:pt>
                <c:pt idx="79">
                  <c:v>0.26806282997131348</c:v>
                </c:pt>
                <c:pt idx="80">
                  <c:v>0.26897537708282471</c:v>
                </c:pt>
                <c:pt idx="81">
                  <c:v>0.27245110273361206</c:v>
                </c:pt>
                <c:pt idx="82">
                  <c:v>0.28094685077667236</c:v>
                </c:pt>
                <c:pt idx="83">
                  <c:v>0.282429039478302</c:v>
                </c:pt>
                <c:pt idx="84">
                  <c:v>0.28277385234832764</c:v>
                </c:pt>
                <c:pt idx="85">
                  <c:v>0.27932888269424438</c:v>
                </c:pt>
                <c:pt idx="86">
                  <c:v>0.27944403886795044</c:v>
                </c:pt>
                <c:pt idx="87">
                  <c:v>0.28011438250541687</c:v>
                </c:pt>
                <c:pt idx="88">
                  <c:v>0.28152075409889221</c:v>
                </c:pt>
              </c:numCache>
            </c:numRef>
          </c:val>
          <c:smooth val="0"/>
          <c:extLst xmlns:c16r2="http://schemas.microsoft.com/office/drawing/2015/06/chart">
            <c:ext xmlns:c16="http://schemas.microsoft.com/office/drawing/2014/chart" uri="{C3380CC4-5D6E-409C-BE32-E72D297353CC}">
              <c16:uniqueId val="{00000002-CCC3-4E78-81F7-CAE0C85D54BD}"/>
            </c:ext>
          </c:extLst>
        </c:ser>
        <c:ser>
          <c:idx val="4"/>
          <c:order val="3"/>
          <c:tx>
            <c:v>Brazil</c:v>
          </c:tx>
          <c:spPr>
            <a:ln w="28575" cap="rnd">
              <a:solidFill>
                <a:schemeClr val="accent4"/>
              </a:solidFill>
              <a:round/>
            </a:ln>
            <a:effectLst/>
          </c:spPr>
          <c:marker>
            <c:symbol val="circle"/>
            <c:size val="9"/>
            <c:spPr>
              <a:solidFill>
                <a:schemeClr val="accent4"/>
              </a:solidFill>
              <a:ln w="9525">
                <a:solidFill>
                  <a:schemeClr val="accent4"/>
                </a:solidFill>
              </a:ln>
              <a:effectLst/>
            </c:spPr>
          </c:marker>
          <c:val>
            <c:numRef>
              <c:f>r_gpp!$F$2:$F$84</c:f>
              <c:numCache>
                <c:formatCode>General</c:formatCode>
                <c:ptCount val="83"/>
                <c:pt idx="56">
                  <c:v>0.32705849409103394</c:v>
                </c:pt>
                <c:pt idx="57">
                  <c:v>0.32652217149734497</c:v>
                </c:pt>
                <c:pt idx="58">
                  <c:v>0.31680792570114136</c:v>
                </c:pt>
                <c:pt idx="59">
                  <c:v>0.31033661961555481</c:v>
                </c:pt>
                <c:pt idx="60">
                  <c:v>0.31305277347564697</c:v>
                </c:pt>
                <c:pt idx="61">
                  <c:v>0.29785415530204773</c:v>
                </c:pt>
                <c:pt idx="62">
                  <c:v>0.28938445448875427</c:v>
                </c:pt>
                <c:pt idx="63">
                  <c:v>0.27867254614830017</c:v>
                </c:pt>
                <c:pt idx="64">
                  <c:v>0.27876710891723633</c:v>
                </c:pt>
                <c:pt idx="65">
                  <c:v>0.27633804082870483</c:v>
                </c:pt>
                <c:pt idx="66">
                  <c:v>0.27562960982322693</c:v>
                </c:pt>
                <c:pt idx="67">
                  <c:v>0.27236437797546387</c:v>
                </c:pt>
                <c:pt idx="68">
                  <c:v>0.27055662870407104</c:v>
                </c:pt>
                <c:pt idx="69">
                  <c:v>0.26814177632331848</c:v>
                </c:pt>
                <c:pt idx="70">
                  <c:v>0.26377752423286438</c:v>
                </c:pt>
                <c:pt idx="71">
                  <c:v>0.26214399933815002</c:v>
                </c:pt>
                <c:pt idx="72">
                  <c:v>0.26025840640068054</c:v>
                </c:pt>
                <c:pt idx="73">
                  <c:v>0.25634947419166565</c:v>
                </c:pt>
                <c:pt idx="74">
                  <c:v>0.24942271411418915</c:v>
                </c:pt>
                <c:pt idx="75">
                  <c:v>0.24760805070400238</c:v>
                </c:pt>
                <c:pt idx="76">
                  <c:v>0.24552689492702484</c:v>
                </c:pt>
                <c:pt idx="77">
                  <c:v>0.24437208473682404</c:v>
                </c:pt>
                <c:pt idx="78">
                  <c:v>0.25230011343955994</c:v>
                </c:pt>
                <c:pt idx="79">
                  <c:v>0.2519783079624176</c:v>
                </c:pt>
                <c:pt idx="80">
                  <c:v>0.25293859839439392</c:v>
                </c:pt>
                <c:pt idx="81">
                  <c:v>0.25121417641639709</c:v>
                </c:pt>
                <c:pt idx="82">
                  <c:v>0.24805769324302673</c:v>
                </c:pt>
              </c:numCache>
            </c:numRef>
          </c:val>
          <c:smooth val="0"/>
          <c:extLst xmlns:c16r2="http://schemas.microsoft.com/office/drawing/2015/06/chart">
            <c:ext xmlns:c16="http://schemas.microsoft.com/office/drawing/2014/chart" uri="{C3380CC4-5D6E-409C-BE32-E72D297353CC}">
              <c16:uniqueId val="{00000000-6DDC-4064-9005-6495249345A4}"/>
            </c:ext>
          </c:extLst>
        </c:ser>
        <c:ser>
          <c:idx val="3"/>
          <c:order val="4"/>
          <c:tx>
            <c:v>Thailand</c:v>
          </c:tx>
          <c:spPr>
            <a:ln w="28575" cap="rnd">
              <a:solidFill>
                <a:schemeClr val="tx1"/>
              </a:solidFill>
              <a:round/>
            </a:ln>
            <a:effectLst/>
          </c:spPr>
          <c:marker>
            <c:symbol val="circle"/>
            <c:size val="9"/>
            <c:spPr>
              <a:solidFill>
                <a:schemeClr val="tx1"/>
              </a:solidFill>
              <a:ln w="9525">
                <a:solidFill>
                  <a:schemeClr val="tx1"/>
                </a:solidFill>
              </a:ln>
              <a:effectLst/>
            </c:spPr>
          </c:marker>
          <c:cat>
            <c:numRef>
              <c:f>r_gpp!$A$2:$A$90</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r_gpp!$E$2:$E$89</c:f>
              <c:numCache>
                <c:formatCode>General</c:formatCode>
                <c:ptCount val="88"/>
                <c:pt idx="32">
                  <c:v>0.4033234715461731</c:v>
                </c:pt>
                <c:pt idx="33">
                  <c:v>0.38674101233482361</c:v>
                </c:pt>
                <c:pt idx="34">
                  <c:v>0.38410875201225281</c:v>
                </c:pt>
                <c:pt idx="35">
                  <c:v>0.40370246767997742</c:v>
                </c:pt>
                <c:pt idx="36">
                  <c:v>0.40010154247283936</c:v>
                </c:pt>
                <c:pt idx="37">
                  <c:v>0.38142898678779602</c:v>
                </c:pt>
                <c:pt idx="38">
                  <c:v>0.40799453854560852</c:v>
                </c:pt>
                <c:pt idx="39">
                  <c:v>0.40766668319702148</c:v>
                </c:pt>
                <c:pt idx="40">
                  <c:v>0.4120134711265564</c:v>
                </c:pt>
                <c:pt idx="41">
                  <c:v>0.41376057267189026</c:v>
                </c:pt>
                <c:pt idx="42">
                  <c:v>0.44176521897315979</c:v>
                </c:pt>
                <c:pt idx="43">
                  <c:v>0.45083767175674438</c:v>
                </c:pt>
                <c:pt idx="44">
                  <c:v>0.44500267505645752</c:v>
                </c:pt>
                <c:pt idx="45">
                  <c:v>0.44527715444564819</c:v>
                </c:pt>
                <c:pt idx="46">
                  <c:v>0.4438941478729248</c:v>
                </c:pt>
                <c:pt idx="47">
                  <c:v>0.45902234315872192</c:v>
                </c:pt>
                <c:pt idx="48">
                  <c:v>0.48903253674507141</c:v>
                </c:pt>
                <c:pt idx="49">
                  <c:v>0.48361873626708984</c:v>
                </c:pt>
                <c:pt idx="50">
                  <c:v>0.48898914456367493</c:v>
                </c:pt>
                <c:pt idx="51">
                  <c:v>0.49346628785133362</c:v>
                </c:pt>
                <c:pt idx="52">
                  <c:v>0.50177222490310669</c:v>
                </c:pt>
                <c:pt idx="53">
                  <c:v>0.49727493524551392</c:v>
                </c:pt>
                <c:pt idx="54">
                  <c:v>0.49451938271522522</c:v>
                </c:pt>
                <c:pt idx="55">
                  <c:v>0.49982854723930359</c:v>
                </c:pt>
                <c:pt idx="56">
                  <c:v>0.50039130449295044</c:v>
                </c:pt>
                <c:pt idx="57">
                  <c:v>0.50949811935424805</c:v>
                </c:pt>
                <c:pt idx="58">
                  <c:v>0.51957207918167114</c:v>
                </c:pt>
                <c:pt idx="59">
                  <c:v>0.52559781074523926</c:v>
                </c:pt>
                <c:pt idx="60">
                  <c:v>0.52849358320236206</c:v>
                </c:pt>
                <c:pt idx="61">
                  <c:v>0.54379051923751831</c:v>
                </c:pt>
                <c:pt idx="62">
                  <c:v>0.54399567842483521</c:v>
                </c:pt>
                <c:pt idx="63">
                  <c:v>0.54107767343521118</c:v>
                </c:pt>
                <c:pt idx="64">
                  <c:v>0.55622279644012451</c:v>
                </c:pt>
                <c:pt idx="65">
                  <c:v>0.55181998014450073</c:v>
                </c:pt>
                <c:pt idx="66">
                  <c:v>0.54357993602752686</c:v>
                </c:pt>
                <c:pt idx="67">
                  <c:v>0.53495383262634277</c:v>
                </c:pt>
                <c:pt idx="68">
                  <c:v>0.52874237298965454</c:v>
                </c:pt>
                <c:pt idx="69">
                  <c:v>0.51879948377609253</c:v>
                </c:pt>
                <c:pt idx="70">
                  <c:v>0.52420163154602051</c:v>
                </c:pt>
                <c:pt idx="71">
                  <c:v>0.54125404357910156</c:v>
                </c:pt>
                <c:pt idx="72">
                  <c:v>0.53991127014160156</c:v>
                </c:pt>
                <c:pt idx="73">
                  <c:v>0.52766329050064087</c:v>
                </c:pt>
                <c:pt idx="74">
                  <c:v>0.51399654150009155</c:v>
                </c:pt>
                <c:pt idx="75">
                  <c:v>0.51002627611160278</c:v>
                </c:pt>
                <c:pt idx="76">
                  <c:v>0.50820493698120117</c:v>
                </c:pt>
                <c:pt idx="77">
                  <c:v>0.49942314624786377</c:v>
                </c:pt>
                <c:pt idx="78">
                  <c:v>0.49527075886726379</c:v>
                </c:pt>
                <c:pt idx="79">
                  <c:v>0.48646572232246399</c:v>
                </c:pt>
                <c:pt idx="80">
                  <c:v>0.45777395367622375</c:v>
                </c:pt>
                <c:pt idx="81">
                  <c:v>0.44692420959472656</c:v>
                </c:pt>
                <c:pt idx="82">
                  <c:v>0.43527990579605103</c:v>
                </c:pt>
                <c:pt idx="83">
                  <c:v>0.43008837103843689</c:v>
                </c:pt>
                <c:pt idx="84">
                  <c:v>0.4304206371307373</c:v>
                </c:pt>
                <c:pt idx="85">
                  <c:v>0.44366297125816345</c:v>
                </c:pt>
                <c:pt idx="86">
                  <c:v>0.4471697211265564</c:v>
                </c:pt>
                <c:pt idx="87">
                  <c:v>0.44769507646560669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CCC3-4E78-81F7-CAE0C85D54BD}"/>
            </c:ext>
          </c:extLst>
        </c:ser>
        <c:dLbls>
          <c:showLegendKey val="0"/>
          <c:showVal val="0"/>
          <c:showCatName val="0"/>
          <c:showSerName val="0"/>
          <c:showPercent val="0"/>
          <c:showBubbleSize val="0"/>
        </c:dLbls>
        <c:marker val="1"/>
        <c:smooth val="0"/>
        <c:axId val="-657951872"/>
        <c:axId val="-657935552"/>
        <c:extLst xmlns:c16r2="http://schemas.microsoft.com/office/drawing/2015/06/chart"/>
      </c:lineChart>
      <c:dateAx>
        <c:axId val="-657951872"/>
        <c:scaling>
          <c:orientation val="minMax"/>
          <c:max val="2020"/>
          <c:min val="193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5552"/>
        <c:crosses val="autoZero"/>
        <c:auto val="0"/>
        <c:lblOffset val="100"/>
        <c:baseTimeUnit val="days"/>
        <c:majorUnit val="5"/>
        <c:majorTimeUnit val="days"/>
        <c:minorUnit val="1"/>
      </c:dateAx>
      <c:valAx>
        <c:axId val="-657935552"/>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Gini coefficient of spatial inequality</a:t>
                </a:r>
              </a:p>
            </c:rich>
          </c:tx>
          <c:layout>
            <c:manualLayout>
              <c:xMode val="edge"/>
              <c:yMode val="edge"/>
              <c:x val="6.4408541067067998E-3"/>
              <c:y val="0.1544350842826779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1872"/>
        <c:crosses val="autoZero"/>
        <c:crossBetween val="midCat"/>
      </c:valAx>
      <c:spPr>
        <a:noFill/>
        <a:ln>
          <a:solidFill>
            <a:sysClr val="windowText" lastClr="000000"/>
          </a:solidFill>
        </a:ln>
        <a:effectLst/>
      </c:spPr>
    </c:plotArea>
    <c:legend>
      <c:legendPos val="b"/>
      <c:layout>
        <c:manualLayout>
          <c:xMode val="edge"/>
          <c:yMode val="edge"/>
          <c:x val="0.1185715708789567"/>
          <c:y val="0.11239317296292814"/>
          <c:w val="0.83140390222626659"/>
          <c:h val="8.0587859930647973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 AA6 - Regional inequality in Thailand, 1961-2016</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3454566013962291"/>
          <c:y val="8.4082668421078671E-2"/>
          <c:w val="0.83595314313098867"/>
          <c:h val="0.7155618323052545"/>
        </c:manualLayout>
      </c:layout>
      <c:lineChart>
        <c:grouping val="standard"/>
        <c:varyColors val="0"/>
        <c:ser>
          <c:idx val="0"/>
          <c:order val="0"/>
          <c:tx>
            <c:v>Bangkok and Vicinities</c:v>
          </c:tx>
          <c:spPr>
            <a:ln w="28575"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r_gpp!$A$34:$A$90</c:f>
              <c:numCache>
                <c:formatCode>General</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cat>
          <c:val>
            <c:numRef>
              <c:f>r_gpp!$G$34:$G$89</c:f>
              <c:numCache>
                <c:formatCode>General</c:formatCode>
                <c:ptCount val="56"/>
                <c:pt idx="0">
                  <c:v>2.5782179832458496</c:v>
                </c:pt>
                <c:pt idx="1">
                  <c:v>2.3557679653167725</c:v>
                </c:pt>
                <c:pt idx="2">
                  <c:v>2.3504931926727295</c:v>
                </c:pt>
                <c:pt idx="3">
                  <c:v>2.4862840175628662</c:v>
                </c:pt>
                <c:pt idx="4">
                  <c:v>2.4902238845825195</c:v>
                </c:pt>
                <c:pt idx="5">
                  <c:v>2.4255025386810303</c:v>
                </c:pt>
                <c:pt idx="6">
                  <c:v>2.6075375080108643</c:v>
                </c:pt>
                <c:pt idx="7">
                  <c:v>2.6979572772979736</c:v>
                </c:pt>
                <c:pt idx="8">
                  <c:v>2.7466361522674561</c:v>
                </c:pt>
                <c:pt idx="9">
                  <c:v>2.8312513828277588</c:v>
                </c:pt>
                <c:pt idx="10">
                  <c:v>3.0252830982208252</c:v>
                </c:pt>
                <c:pt idx="11">
                  <c:v>3.0683956146240234</c:v>
                </c:pt>
                <c:pt idx="12">
                  <c:v>3.034015417098999</c:v>
                </c:pt>
                <c:pt idx="13">
                  <c:v>3.0356698036193848</c:v>
                </c:pt>
                <c:pt idx="14">
                  <c:v>2.995661735534668</c:v>
                </c:pt>
                <c:pt idx="15">
                  <c:v>3.00787353515625</c:v>
                </c:pt>
                <c:pt idx="16">
                  <c:v>3.1538615226745605</c:v>
                </c:pt>
                <c:pt idx="17">
                  <c:v>3.1269359588623047</c:v>
                </c:pt>
                <c:pt idx="18">
                  <c:v>3.2003400325775146</c:v>
                </c:pt>
                <c:pt idx="19">
                  <c:v>3.2262642383575439</c:v>
                </c:pt>
                <c:pt idx="20">
                  <c:v>3.345949649810791</c:v>
                </c:pt>
                <c:pt idx="21">
                  <c:v>3.2737829685211182</c:v>
                </c:pt>
                <c:pt idx="22">
                  <c:v>3.2407722473144531</c:v>
                </c:pt>
                <c:pt idx="23">
                  <c:v>3.2805283069610596</c:v>
                </c:pt>
                <c:pt idx="24">
                  <c:v>3.2529020309448242</c:v>
                </c:pt>
                <c:pt idx="25">
                  <c:v>3.268918514251709</c:v>
                </c:pt>
                <c:pt idx="26">
                  <c:v>3.3406615257263184</c:v>
                </c:pt>
                <c:pt idx="27">
                  <c:v>3.3613810539245605</c:v>
                </c:pt>
                <c:pt idx="28">
                  <c:v>3.4039003849029541</c:v>
                </c:pt>
                <c:pt idx="29">
                  <c:v>3.4929425716400146</c:v>
                </c:pt>
                <c:pt idx="30">
                  <c:v>3.4137802124023437</c:v>
                </c:pt>
                <c:pt idx="31">
                  <c:v>3.3557865619659424</c:v>
                </c:pt>
                <c:pt idx="32">
                  <c:v>3.3968031406402588</c:v>
                </c:pt>
                <c:pt idx="33">
                  <c:v>3.3043591976165771</c:v>
                </c:pt>
                <c:pt idx="34">
                  <c:v>3.1976828575134277</c:v>
                </c:pt>
                <c:pt idx="35">
                  <c:v>3.1165125370025635</c:v>
                </c:pt>
                <c:pt idx="36">
                  <c:v>3.004624605178833</c:v>
                </c:pt>
                <c:pt idx="37">
                  <c:v>2.9194369316101074</c:v>
                </c:pt>
                <c:pt idx="38">
                  <c:v>2.9909448623657227</c:v>
                </c:pt>
                <c:pt idx="39">
                  <c:v>3.0304696559906006</c:v>
                </c:pt>
                <c:pt idx="40">
                  <c:v>2.9959020614624023</c:v>
                </c:pt>
                <c:pt idx="41">
                  <c:v>2.8156468868255615</c:v>
                </c:pt>
                <c:pt idx="42">
                  <c:v>2.6726448535919189</c:v>
                </c:pt>
                <c:pt idx="43">
                  <c:v>2.5884509086608887</c:v>
                </c:pt>
                <c:pt idx="44">
                  <c:v>2.4851551055908203</c:v>
                </c:pt>
                <c:pt idx="45">
                  <c:v>2.3515560626983643</c:v>
                </c:pt>
                <c:pt idx="46">
                  <c:v>2.2547657489776611</c:v>
                </c:pt>
                <c:pt idx="47">
                  <c:v>2.1524319648742676</c:v>
                </c:pt>
                <c:pt idx="48">
                  <c:v>2.090212345123291</c:v>
                </c:pt>
                <c:pt idx="49">
                  <c:v>1.9935531616210937</c:v>
                </c:pt>
                <c:pt idx="50">
                  <c:v>1.9502354860305786</c:v>
                </c:pt>
                <c:pt idx="51">
                  <c:v>1.9300885200500488</c:v>
                </c:pt>
                <c:pt idx="52">
                  <c:v>1.9339187145233154</c:v>
                </c:pt>
                <c:pt idx="53">
                  <c:v>1.9859892129898071</c:v>
                </c:pt>
                <c:pt idx="54">
                  <c:v>2.0075783729553223</c:v>
                </c:pt>
                <c:pt idx="55">
                  <c:v>1.9827786684036255</c:v>
                </c:pt>
              </c:numCache>
            </c:numRef>
          </c:val>
          <c:smooth val="0"/>
          <c:extLst xmlns:c16r2="http://schemas.microsoft.com/office/drawing/2015/06/chart">
            <c:ext xmlns:c16="http://schemas.microsoft.com/office/drawing/2014/chart" uri="{C3380CC4-5D6E-409C-BE32-E72D297353CC}">
              <c16:uniqueId val="{00000000-C356-4D7E-BA89-5BF6AEDEC5B7}"/>
            </c:ext>
          </c:extLst>
        </c:ser>
        <c:ser>
          <c:idx val="2"/>
          <c:order val="1"/>
          <c:tx>
            <c:v>Centre / East</c:v>
          </c:tx>
          <c:spPr>
            <a:ln w="28575" cap="rnd">
              <a:solidFill>
                <a:srgbClr val="00B050"/>
              </a:solidFill>
              <a:round/>
            </a:ln>
            <a:effectLst/>
          </c:spPr>
          <c:marker>
            <c:symbol val="circle"/>
            <c:size val="9"/>
            <c:spPr>
              <a:solidFill>
                <a:srgbClr val="00B050"/>
              </a:solidFill>
              <a:ln w="9525">
                <a:solidFill>
                  <a:srgbClr val="00B050"/>
                </a:solidFill>
              </a:ln>
              <a:effectLst/>
            </c:spPr>
          </c:marker>
          <c:cat>
            <c:numRef>
              <c:f>r_gpp!$A$34:$A$90</c:f>
              <c:numCache>
                <c:formatCode>General</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cat>
          <c:val>
            <c:numRef>
              <c:f>r_gpp!$H$34:$H$89</c:f>
              <c:numCache>
                <c:formatCode>General</c:formatCode>
                <c:ptCount val="56"/>
                <c:pt idx="0">
                  <c:v>1.4851596355438232</c:v>
                </c:pt>
                <c:pt idx="1">
                  <c:v>1.4815994501113892</c:v>
                </c:pt>
                <c:pt idx="2">
                  <c:v>1.4358326196670532</c:v>
                </c:pt>
                <c:pt idx="3">
                  <c:v>1.4606298208236694</c:v>
                </c:pt>
                <c:pt idx="4">
                  <c:v>1.4471157789230347</c:v>
                </c:pt>
                <c:pt idx="5">
                  <c:v>1.3797060251235962</c:v>
                </c:pt>
                <c:pt idx="6">
                  <c:v>1.4049662351608276</c:v>
                </c:pt>
                <c:pt idx="7">
                  <c:v>1.3863732814788818</c:v>
                </c:pt>
                <c:pt idx="8">
                  <c:v>1.3585139513015747</c:v>
                </c:pt>
                <c:pt idx="9">
                  <c:v>1.4159804582595825</c:v>
                </c:pt>
                <c:pt idx="10">
                  <c:v>1.4348064661026001</c:v>
                </c:pt>
                <c:pt idx="11">
                  <c:v>1.3907827138900757</c:v>
                </c:pt>
                <c:pt idx="12">
                  <c:v>1.3932458162307739</c:v>
                </c:pt>
                <c:pt idx="13">
                  <c:v>1.3682830333709717</c:v>
                </c:pt>
                <c:pt idx="14">
                  <c:v>1.3958855867385864</c:v>
                </c:pt>
                <c:pt idx="15">
                  <c:v>1.389034628868103</c:v>
                </c:pt>
                <c:pt idx="16">
                  <c:v>1.4185655117034912</c:v>
                </c:pt>
                <c:pt idx="17">
                  <c:v>1.4034016132354736</c:v>
                </c:pt>
                <c:pt idx="18">
                  <c:v>1.3424938917160034</c:v>
                </c:pt>
                <c:pt idx="19">
                  <c:v>1.3435529470443726</c:v>
                </c:pt>
                <c:pt idx="20">
                  <c:v>1.327911376953125</c:v>
                </c:pt>
                <c:pt idx="21">
                  <c:v>1.3767437934875488</c:v>
                </c:pt>
                <c:pt idx="22">
                  <c:v>1.4075530767440796</c:v>
                </c:pt>
                <c:pt idx="23">
                  <c:v>1.3777815103530884</c:v>
                </c:pt>
                <c:pt idx="24">
                  <c:v>1.4101433753967285</c:v>
                </c:pt>
                <c:pt idx="25">
                  <c:v>1.4523279666900635</c:v>
                </c:pt>
                <c:pt idx="26">
                  <c:v>1.4042427539825439</c:v>
                </c:pt>
                <c:pt idx="27">
                  <c:v>1.4094789028167725</c:v>
                </c:pt>
                <c:pt idx="28">
                  <c:v>1.3928053379058838</c:v>
                </c:pt>
                <c:pt idx="29">
                  <c:v>1.3152204751968384</c:v>
                </c:pt>
                <c:pt idx="30">
                  <c:v>1.4046447277069092</c:v>
                </c:pt>
                <c:pt idx="31">
                  <c:v>1.4272315502166748</c:v>
                </c:pt>
                <c:pt idx="32">
                  <c:v>1.4525140523910522</c:v>
                </c:pt>
                <c:pt idx="33">
                  <c:v>1.4943884611129761</c:v>
                </c:pt>
                <c:pt idx="34">
                  <c:v>1.5459785461425781</c:v>
                </c:pt>
                <c:pt idx="35">
                  <c:v>1.6027170419692993</c:v>
                </c:pt>
                <c:pt idx="36">
                  <c:v>1.7107871770858765</c:v>
                </c:pt>
                <c:pt idx="37">
                  <c:v>1.7206658124923706</c:v>
                </c:pt>
                <c:pt idx="38">
                  <c:v>1.6361097097396851</c:v>
                </c:pt>
                <c:pt idx="39">
                  <c:v>1.719130277633667</c:v>
                </c:pt>
                <c:pt idx="40">
                  <c:v>1.6832839250564575</c:v>
                </c:pt>
                <c:pt idx="41">
                  <c:v>1.7589907646179199</c:v>
                </c:pt>
                <c:pt idx="42">
                  <c:v>1.7949866056442261</c:v>
                </c:pt>
                <c:pt idx="43">
                  <c:v>1.8012220859527588</c:v>
                </c:pt>
                <c:pt idx="44">
                  <c:v>1.8792514801025391</c:v>
                </c:pt>
                <c:pt idx="45">
                  <c:v>1.9391859769821167</c:v>
                </c:pt>
                <c:pt idx="46">
                  <c:v>2.0202653408050537</c:v>
                </c:pt>
                <c:pt idx="47">
                  <c:v>2.0615198612213135</c:v>
                </c:pt>
                <c:pt idx="48">
                  <c:v>1.9536030292510986</c:v>
                </c:pt>
                <c:pt idx="49">
                  <c:v>1.9553937911987305</c:v>
                </c:pt>
                <c:pt idx="50">
                  <c:v>1.8781979084014893</c:v>
                </c:pt>
                <c:pt idx="51">
                  <c:v>1.8915799856185913</c:v>
                </c:pt>
                <c:pt idx="52">
                  <c:v>1.8727858066558838</c:v>
                </c:pt>
                <c:pt idx="53">
                  <c:v>1.8404525518417358</c:v>
                </c:pt>
                <c:pt idx="54">
                  <c:v>1.7951786518096924</c:v>
                </c:pt>
                <c:pt idx="55">
                  <c:v>1.8021315336227417</c:v>
                </c:pt>
              </c:numCache>
            </c:numRef>
          </c:val>
          <c:smooth val="0"/>
          <c:extLst xmlns:c16r2="http://schemas.microsoft.com/office/drawing/2015/06/chart">
            <c:ext xmlns:c16="http://schemas.microsoft.com/office/drawing/2014/chart" uri="{C3380CC4-5D6E-409C-BE32-E72D297353CC}">
              <c16:uniqueId val="{00000001-C356-4D7E-BA89-5BF6AEDEC5B7}"/>
            </c:ext>
          </c:extLst>
        </c:ser>
        <c:ser>
          <c:idx val="1"/>
          <c:order val="2"/>
          <c:tx>
            <c:v>North / Northeast</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r_gpp!$A$34:$A$90</c:f>
              <c:numCache>
                <c:formatCode>General</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cat>
          <c:val>
            <c:numRef>
              <c:f>r_gpp!$I$34:$I$89</c:f>
              <c:numCache>
                <c:formatCode>General</c:formatCode>
                <c:ptCount val="56"/>
                <c:pt idx="0">
                  <c:v>0.51350390911102295</c:v>
                </c:pt>
                <c:pt idx="1">
                  <c:v>0.52713626623153687</c:v>
                </c:pt>
                <c:pt idx="2">
                  <c:v>0.52442824840545654</c:v>
                </c:pt>
                <c:pt idx="3">
                  <c:v>0.49216160178184509</c:v>
                </c:pt>
                <c:pt idx="4">
                  <c:v>0.49599182605743408</c:v>
                </c:pt>
                <c:pt idx="5">
                  <c:v>0.53292858600616455</c:v>
                </c:pt>
                <c:pt idx="6">
                  <c:v>0.49264180660247803</c:v>
                </c:pt>
                <c:pt idx="7">
                  <c:v>0.49404540657997131</c:v>
                </c:pt>
                <c:pt idx="8">
                  <c:v>0.48338893055915833</c:v>
                </c:pt>
                <c:pt idx="9">
                  <c:v>0.49101036787033081</c:v>
                </c:pt>
                <c:pt idx="10">
                  <c:v>0.45876228809356689</c:v>
                </c:pt>
                <c:pt idx="11">
                  <c:v>0.44542643427848816</c:v>
                </c:pt>
                <c:pt idx="12">
                  <c:v>0.45755383372306824</c:v>
                </c:pt>
                <c:pt idx="13">
                  <c:v>0.46297770738601685</c:v>
                </c:pt>
                <c:pt idx="14">
                  <c:v>0.45950266718864441</c:v>
                </c:pt>
                <c:pt idx="15">
                  <c:v>0.43471848964691162</c:v>
                </c:pt>
                <c:pt idx="16">
                  <c:v>0.38157638907432556</c:v>
                </c:pt>
                <c:pt idx="17">
                  <c:v>0.38989892601966858</c:v>
                </c:pt>
                <c:pt idx="18">
                  <c:v>0.38726136088371277</c:v>
                </c:pt>
                <c:pt idx="19">
                  <c:v>0.38666486740112305</c:v>
                </c:pt>
                <c:pt idx="20">
                  <c:v>0.38390833139419556</c:v>
                </c:pt>
                <c:pt idx="21">
                  <c:v>0.38713309168815613</c:v>
                </c:pt>
                <c:pt idx="22">
                  <c:v>0.393983393907547</c:v>
                </c:pt>
                <c:pt idx="23">
                  <c:v>0.38978847861289978</c:v>
                </c:pt>
                <c:pt idx="24">
                  <c:v>0.38563066720962524</c:v>
                </c:pt>
                <c:pt idx="25">
                  <c:v>0.36912181973457336</c:v>
                </c:pt>
                <c:pt idx="26">
                  <c:v>0.35607779026031494</c:v>
                </c:pt>
                <c:pt idx="27">
                  <c:v>0.35061758756637573</c:v>
                </c:pt>
                <c:pt idx="28">
                  <c:v>0.34427767992019653</c:v>
                </c:pt>
                <c:pt idx="29">
                  <c:v>0.32720309495925903</c:v>
                </c:pt>
                <c:pt idx="30">
                  <c:v>0.32187440991401672</c:v>
                </c:pt>
                <c:pt idx="31">
                  <c:v>0.32485479116439819</c:v>
                </c:pt>
                <c:pt idx="32">
                  <c:v>0.30363947153091431</c:v>
                </c:pt>
                <c:pt idx="33">
                  <c:v>0.30758604407310486</c:v>
                </c:pt>
                <c:pt idx="34">
                  <c:v>0.31135708093643188</c:v>
                </c:pt>
                <c:pt idx="35">
                  <c:v>0.32376888394355774</c:v>
                </c:pt>
                <c:pt idx="36">
                  <c:v>0.33333361148834229</c:v>
                </c:pt>
                <c:pt idx="37">
                  <c:v>0.33668914437294006</c:v>
                </c:pt>
                <c:pt idx="38">
                  <c:v>0.33202078938484192</c:v>
                </c:pt>
                <c:pt idx="39">
                  <c:v>0.31339722871780396</c:v>
                </c:pt>
                <c:pt idx="40">
                  <c:v>0.31183892488479614</c:v>
                </c:pt>
                <c:pt idx="41">
                  <c:v>0.32188308238983154</c:v>
                </c:pt>
                <c:pt idx="42">
                  <c:v>0.33219361305236816</c:v>
                </c:pt>
                <c:pt idx="43">
                  <c:v>0.32738584280014038</c:v>
                </c:pt>
                <c:pt idx="44">
                  <c:v>0.32714459300041199</c:v>
                </c:pt>
                <c:pt idx="45">
                  <c:v>0.33156281709671021</c:v>
                </c:pt>
                <c:pt idx="46">
                  <c:v>0.33383974432945251</c:v>
                </c:pt>
                <c:pt idx="47">
                  <c:v>0.34137362241744995</c:v>
                </c:pt>
                <c:pt idx="48">
                  <c:v>0.37399771809577942</c:v>
                </c:pt>
                <c:pt idx="49">
                  <c:v>0.38161048293113708</c:v>
                </c:pt>
                <c:pt idx="50">
                  <c:v>0.3982902467250824</c:v>
                </c:pt>
                <c:pt idx="51">
                  <c:v>0.41971799731254578</c:v>
                </c:pt>
                <c:pt idx="52">
                  <c:v>0.42475447058677673</c:v>
                </c:pt>
                <c:pt idx="53">
                  <c:v>0.40648907423019409</c:v>
                </c:pt>
                <c:pt idx="54">
                  <c:v>0.39742416143417358</c:v>
                </c:pt>
                <c:pt idx="55">
                  <c:v>0.39389601349830627</c:v>
                </c:pt>
              </c:numCache>
            </c:numRef>
          </c:val>
          <c:smooth val="0"/>
          <c:extLst xmlns:c16r2="http://schemas.microsoft.com/office/drawing/2015/06/chart">
            <c:ext xmlns:c16="http://schemas.microsoft.com/office/drawing/2014/chart" uri="{C3380CC4-5D6E-409C-BE32-E72D297353CC}">
              <c16:uniqueId val="{00000002-C356-4D7E-BA89-5BF6AEDEC5B7}"/>
            </c:ext>
          </c:extLst>
        </c:ser>
        <c:ser>
          <c:idx val="3"/>
          <c:order val="3"/>
          <c:tx>
            <c:v>South</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r_gpp!$A$34:$A$90</c:f>
              <c:numCache>
                <c:formatCode>General</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cat>
          <c:val>
            <c:numRef>
              <c:f>r_gpp!$J$34:$J$89</c:f>
              <c:numCache>
                <c:formatCode>General</c:formatCode>
                <c:ptCount val="56"/>
                <c:pt idx="0">
                  <c:v>1.176059365272522</c:v>
                </c:pt>
                <c:pt idx="1">
                  <c:v>1.1512538194656372</c:v>
                </c:pt>
                <c:pt idx="2">
                  <c:v>1.1614022254943848</c:v>
                </c:pt>
                <c:pt idx="3">
                  <c:v>1.16068434715271</c:v>
                </c:pt>
                <c:pt idx="4">
                  <c:v>1.1506911516189575</c:v>
                </c:pt>
                <c:pt idx="5">
                  <c:v>1.126233696937561</c:v>
                </c:pt>
                <c:pt idx="6">
                  <c:v>1.0998445749282837</c:v>
                </c:pt>
                <c:pt idx="7">
                  <c:v>1.0408662557601929</c:v>
                </c:pt>
                <c:pt idx="8">
                  <c:v>1.0480606555938721</c:v>
                </c:pt>
                <c:pt idx="9">
                  <c:v>1.0474255084991455</c:v>
                </c:pt>
                <c:pt idx="10">
                  <c:v>0.98725157976150513</c:v>
                </c:pt>
                <c:pt idx="11">
                  <c:v>1.0114759206771851</c:v>
                </c:pt>
                <c:pt idx="12">
                  <c:v>0.98077976703643799</c:v>
                </c:pt>
                <c:pt idx="13">
                  <c:v>0.96188706159591675</c:v>
                </c:pt>
                <c:pt idx="14">
                  <c:v>0.96950227022171021</c:v>
                </c:pt>
                <c:pt idx="15">
                  <c:v>1.0255484580993652</c:v>
                </c:pt>
                <c:pt idx="16">
                  <c:v>1.044047474861145</c:v>
                </c:pt>
                <c:pt idx="17">
                  <c:v>1.0290631055831909</c:v>
                </c:pt>
                <c:pt idx="18">
                  <c:v>0.99784368276596069</c:v>
                </c:pt>
                <c:pt idx="19">
                  <c:v>0.95655184984207153</c:v>
                </c:pt>
                <c:pt idx="20">
                  <c:v>0.85875564813613892</c:v>
                </c:pt>
                <c:pt idx="21">
                  <c:v>0.85396623611450195</c:v>
                </c:pt>
                <c:pt idx="22">
                  <c:v>0.8222815990447998</c:v>
                </c:pt>
                <c:pt idx="23">
                  <c:v>0.80014550685882568</c:v>
                </c:pt>
                <c:pt idx="24">
                  <c:v>0.79053342342376709</c:v>
                </c:pt>
                <c:pt idx="25">
                  <c:v>0.78211641311645508</c:v>
                </c:pt>
                <c:pt idx="26">
                  <c:v>0.77388674020767212</c:v>
                </c:pt>
                <c:pt idx="27">
                  <c:v>0.75221461057662964</c:v>
                </c:pt>
                <c:pt idx="28">
                  <c:v>0.72982442378997803</c:v>
                </c:pt>
                <c:pt idx="29">
                  <c:v>0.69914287328720093</c:v>
                </c:pt>
                <c:pt idx="30">
                  <c:v>0.69652259349822998</c:v>
                </c:pt>
                <c:pt idx="31">
                  <c:v>0.69281488656997681</c:v>
                </c:pt>
                <c:pt idx="32">
                  <c:v>0.67433536052703857</c:v>
                </c:pt>
                <c:pt idx="33">
                  <c:v>0.68533003330230713</c:v>
                </c:pt>
                <c:pt idx="34">
                  <c:v>0.70763581991195679</c:v>
                </c:pt>
                <c:pt idx="35">
                  <c:v>0.70094960927963257</c:v>
                </c:pt>
                <c:pt idx="36">
                  <c:v>0.69838845729827881</c:v>
                </c:pt>
                <c:pt idx="37">
                  <c:v>0.74909716844558716</c:v>
                </c:pt>
                <c:pt idx="38">
                  <c:v>0.74173092842102051</c:v>
                </c:pt>
                <c:pt idx="39">
                  <c:v>0.70010441541671753</c:v>
                </c:pt>
                <c:pt idx="40">
                  <c:v>0.67773562669754028</c:v>
                </c:pt>
                <c:pt idx="41">
                  <c:v>0.69162023067474365</c:v>
                </c:pt>
                <c:pt idx="42">
                  <c:v>0.70164269208908081</c:v>
                </c:pt>
                <c:pt idx="43">
                  <c:v>0.71920293569564819</c:v>
                </c:pt>
                <c:pt idx="44">
                  <c:v>0.70185196399688721</c:v>
                </c:pt>
                <c:pt idx="45">
                  <c:v>0.71937227249145508</c:v>
                </c:pt>
                <c:pt idx="46">
                  <c:v>0.69544464349746704</c:v>
                </c:pt>
                <c:pt idx="47">
                  <c:v>0.69424062967300415</c:v>
                </c:pt>
                <c:pt idx="48">
                  <c:v>0.68840771913528442</c:v>
                </c:pt>
                <c:pt idx="49">
                  <c:v>0.71814525127410889</c:v>
                </c:pt>
                <c:pt idx="50">
                  <c:v>0.75609248876571655</c:v>
                </c:pt>
                <c:pt idx="51">
                  <c:v>0.69604212045669556</c:v>
                </c:pt>
                <c:pt idx="52">
                  <c:v>0.669761061668396</c:v>
                </c:pt>
                <c:pt idx="53">
                  <c:v>0.65039879083633423</c:v>
                </c:pt>
                <c:pt idx="54">
                  <c:v>0.65435141324996948</c:v>
                </c:pt>
                <c:pt idx="55">
                  <c:v>0.66667366027832031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C356-4D7E-BA89-5BF6AEDEC5B7}"/>
            </c:ext>
          </c:extLst>
        </c:ser>
        <c:ser>
          <c:idx val="4"/>
          <c:order val="4"/>
          <c:tx>
            <c:v>zero</c:v>
          </c:tx>
          <c:spPr>
            <a:ln w="38100" cap="rnd">
              <a:solidFill>
                <a:schemeClr val="tx1"/>
              </a:solidFill>
              <a:round/>
            </a:ln>
            <a:effectLst/>
          </c:spPr>
          <c:marker>
            <c:symbol val="none"/>
          </c:marker>
          <c:val>
            <c:numRef>
              <c:f>r_gpp!$K$34:$K$90</c:f>
              <c:numCache>
                <c:formatCode>General</c:formatCode>
                <c:ptCount val="5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numCache>
            </c:numRef>
          </c:val>
          <c:smooth val="0"/>
          <c:extLst xmlns:c16r2="http://schemas.microsoft.com/office/drawing/2015/06/chart">
            <c:ext xmlns:c16="http://schemas.microsoft.com/office/drawing/2014/chart" uri="{C3380CC4-5D6E-409C-BE32-E72D297353CC}">
              <c16:uniqueId val="{00000000-8979-4C9B-9E30-95E6BBCD0D9D}"/>
            </c:ext>
          </c:extLst>
        </c:ser>
        <c:dLbls>
          <c:showLegendKey val="0"/>
          <c:showVal val="0"/>
          <c:showCatName val="0"/>
          <c:showSerName val="0"/>
          <c:showPercent val="0"/>
          <c:showBubbleSize val="0"/>
        </c:dLbls>
        <c:marker val="1"/>
        <c:smooth val="0"/>
        <c:axId val="-657948064"/>
        <c:axId val="-657949152"/>
        <c:extLst xmlns:c16r2="http://schemas.microsoft.com/office/drawing/2015/06/chart"/>
      </c:lineChart>
      <c:dateAx>
        <c:axId val="-657948064"/>
        <c:scaling>
          <c:orientation val="minMax"/>
          <c:max val="2016"/>
          <c:min val="19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9152"/>
        <c:crosses val="autoZero"/>
        <c:auto val="0"/>
        <c:lblOffset val="100"/>
        <c:baseTimeUnit val="days"/>
        <c:majorUnit val="5"/>
        <c:majorTimeUnit val="days"/>
        <c:minorUnit val="1"/>
      </c:dateAx>
      <c:valAx>
        <c:axId val="-657949152"/>
        <c:scaling>
          <c:orientation val="minMax"/>
          <c:max val="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Average Gross Provincial Product
per capita (% of GDP)</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8064"/>
        <c:crosses val="autoZero"/>
        <c:crossBetween val="midCat"/>
      </c:valAx>
      <c:spPr>
        <a:noFill/>
        <a:ln>
          <a:solidFill>
            <a:sysClr val="windowText" lastClr="000000"/>
          </a:solidFill>
        </a:ln>
        <a:effectLst/>
      </c:spPr>
    </c:plotArea>
    <c:legend>
      <c:legendPos val="b"/>
      <c:legendEntry>
        <c:idx val="4"/>
        <c:delete val="1"/>
      </c:legendEntry>
      <c:layout>
        <c:manualLayout>
          <c:xMode val="edge"/>
          <c:yMode val="edge"/>
          <c:x val="0.14866076692988431"/>
          <c:y val="9.5640517023897267E-2"/>
          <c:w val="0.80347005753454903"/>
          <c:h val="8.2681941923026817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AA7 - Regional composition of income deciles, 2011</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236306435097474"/>
        </c:manualLayout>
      </c:layout>
      <c:barChart>
        <c:barDir val="col"/>
        <c:grouping val="percentStacked"/>
        <c:varyColors val="0"/>
        <c:ser>
          <c:idx val="3"/>
          <c:order val="0"/>
          <c:tx>
            <c:v>Northeast</c:v>
          </c:tx>
          <c:spPr>
            <a:solidFill>
              <a:schemeClr val="accent5"/>
            </a:solidFill>
            <a:ln>
              <a:solidFill>
                <a:schemeClr val="accent5"/>
              </a:solidFill>
            </a:ln>
            <a:effectLst/>
          </c:spPr>
          <c:invertIfNegative val="0"/>
          <c:cat>
            <c:strRef>
              <c:f>r_comp2!$B$20:$B$25</c:f>
              <c:strCache>
                <c:ptCount val="6"/>
                <c:pt idx="0">
                  <c:v>Q1</c:v>
                </c:pt>
                <c:pt idx="1">
                  <c:v>Q2</c:v>
                </c:pt>
                <c:pt idx="2">
                  <c:v>Q3</c:v>
                </c:pt>
                <c:pt idx="3">
                  <c:v>Q4</c:v>
                </c:pt>
                <c:pt idx="4">
                  <c:v>Q5</c:v>
                </c:pt>
                <c:pt idx="5">
                  <c:v>D10</c:v>
                </c:pt>
              </c:strCache>
            </c:strRef>
          </c:cat>
          <c:val>
            <c:numRef>
              <c:f>r_comp2!$I$20:$I$25</c:f>
              <c:numCache>
                <c:formatCode>General</c:formatCode>
                <c:ptCount val="6"/>
                <c:pt idx="0">
                  <c:v>0.50732868909835815</c:v>
                </c:pt>
                <c:pt idx="1">
                  <c:v>0.41451317071914673</c:v>
                </c:pt>
                <c:pt idx="2">
                  <c:v>0.33079653978347778</c:v>
                </c:pt>
                <c:pt idx="3">
                  <c:v>0.34205257892608643</c:v>
                </c:pt>
                <c:pt idx="4">
                  <c:v>0.23791469633579254</c:v>
                </c:pt>
                <c:pt idx="5">
                  <c:v>0.1174432635307312</c:v>
                </c:pt>
              </c:numCache>
            </c:numRef>
          </c:val>
          <c:extLst xmlns:c16r2="http://schemas.microsoft.com/office/drawing/2015/06/chart">
            <c:ext xmlns:c16="http://schemas.microsoft.com/office/drawing/2014/chart" uri="{C3380CC4-5D6E-409C-BE32-E72D297353CC}">
              <c16:uniqueId val="{00000005-2D50-4AAE-8551-38DA0DECD96A}"/>
            </c:ext>
          </c:extLst>
        </c:ser>
        <c:ser>
          <c:idx val="1"/>
          <c:order val="1"/>
          <c:tx>
            <c:v>North</c:v>
          </c:tx>
          <c:spPr>
            <a:solidFill>
              <a:schemeClr val="accent5">
                <a:lumMod val="60000"/>
                <a:lumOff val="40000"/>
              </a:schemeClr>
            </a:solidFill>
            <a:ln>
              <a:solidFill>
                <a:schemeClr val="accent5">
                  <a:lumMod val="60000"/>
                  <a:lumOff val="40000"/>
                </a:schemeClr>
              </a:solidFill>
            </a:ln>
            <a:effectLst/>
          </c:spPr>
          <c:invertIfNegative val="0"/>
          <c:cat>
            <c:strRef>
              <c:f>r_comp2!$B$20:$B$25</c:f>
              <c:strCache>
                <c:ptCount val="6"/>
                <c:pt idx="0">
                  <c:v>Q1</c:v>
                </c:pt>
                <c:pt idx="1">
                  <c:v>Q2</c:v>
                </c:pt>
                <c:pt idx="2">
                  <c:v>Q3</c:v>
                </c:pt>
                <c:pt idx="3">
                  <c:v>Q4</c:v>
                </c:pt>
                <c:pt idx="4">
                  <c:v>Q5</c:v>
                </c:pt>
                <c:pt idx="5">
                  <c:v>D10</c:v>
                </c:pt>
              </c:strCache>
            </c:strRef>
          </c:cat>
          <c:val>
            <c:numRef>
              <c:f>r_comp2!$H$20:$H$25</c:f>
              <c:numCache>
                <c:formatCode>General</c:formatCode>
                <c:ptCount val="6"/>
                <c:pt idx="0">
                  <c:v>0.19747146964073181</c:v>
                </c:pt>
                <c:pt idx="1">
                  <c:v>0.16539463400840759</c:v>
                </c:pt>
                <c:pt idx="2">
                  <c:v>0.13646237552165985</c:v>
                </c:pt>
                <c:pt idx="3">
                  <c:v>0.1644878089427948</c:v>
                </c:pt>
                <c:pt idx="4">
                  <c:v>0.20060674846172333</c:v>
                </c:pt>
                <c:pt idx="5">
                  <c:v>0.15642660856246948</c:v>
                </c:pt>
              </c:numCache>
            </c:numRef>
          </c:val>
          <c:extLst xmlns:c16r2="http://schemas.microsoft.com/office/drawing/2015/06/chart">
            <c:ext xmlns:c16="http://schemas.microsoft.com/office/drawing/2014/chart" uri="{C3380CC4-5D6E-409C-BE32-E72D297353CC}">
              <c16:uniqueId val="{00000004-2D50-4AAE-8551-38DA0DECD96A}"/>
            </c:ext>
          </c:extLst>
        </c:ser>
        <c:ser>
          <c:idx val="0"/>
          <c:order val="2"/>
          <c:tx>
            <c:v>Central</c:v>
          </c:tx>
          <c:spPr>
            <a:solidFill>
              <a:srgbClr val="FF0000"/>
            </a:solidFill>
            <a:ln>
              <a:solidFill>
                <a:srgbClr val="FF0000"/>
              </a:solidFill>
            </a:ln>
            <a:effectLst/>
          </c:spPr>
          <c:invertIfNegative val="0"/>
          <c:cat>
            <c:strRef>
              <c:f>r_comp2!$B$20:$B$25</c:f>
              <c:strCache>
                <c:ptCount val="6"/>
                <c:pt idx="0">
                  <c:v>Q1</c:v>
                </c:pt>
                <c:pt idx="1">
                  <c:v>Q2</c:v>
                </c:pt>
                <c:pt idx="2">
                  <c:v>Q3</c:v>
                </c:pt>
                <c:pt idx="3">
                  <c:v>Q4</c:v>
                </c:pt>
                <c:pt idx="4">
                  <c:v>Q5</c:v>
                </c:pt>
                <c:pt idx="5">
                  <c:v>D10</c:v>
                </c:pt>
              </c:strCache>
            </c:strRef>
          </c:cat>
          <c:val>
            <c:numRef>
              <c:f>r_comp2!$G$20:$G$25</c:f>
              <c:numCache>
                <c:formatCode>General</c:formatCode>
                <c:ptCount val="6"/>
                <c:pt idx="0">
                  <c:v>0.14580082893371582</c:v>
                </c:pt>
                <c:pt idx="1">
                  <c:v>0.23145753145217896</c:v>
                </c:pt>
                <c:pt idx="2">
                  <c:v>0.30871710181236267</c:v>
                </c:pt>
                <c:pt idx="3">
                  <c:v>0.31872639060020447</c:v>
                </c:pt>
                <c:pt idx="4">
                  <c:v>0.26500728726387024</c:v>
                </c:pt>
                <c:pt idx="5">
                  <c:v>0.23829734325408936</c:v>
                </c:pt>
              </c:numCache>
            </c:numRef>
          </c:val>
          <c:extLst xmlns:c16r2="http://schemas.microsoft.com/office/drawing/2015/06/chart">
            <c:ext xmlns:c16="http://schemas.microsoft.com/office/drawing/2014/chart" uri="{C3380CC4-5D6E-409C-BE32-E72D297353CC}">
              <c16:uniqueId val="{00000003-2D50-4AAE-8551-38DA0DECD96A}"/>
            </c:ext>
          </c:extLst>
        </c:ser>
        <c:ser>
          <c:idx val="4"/>
          <c:order val="3"/>
          <c:tx>
            <c:v>South</c:v>
          </c:tx>
          <c:spPr>
            <a:solidFill>
              <a:schemeClr val="accent2">
                <a:lumMod val="40000"/>
                <a:lumOff val="60000"/>
              </a:schemeClr>
            </a:solidFill>
            <a:ln>
              <a:solidFill>
                <a:schemeClr val="accent2">
                  <a:lumMod val="40000"/>
                  <a:lumOff val="60000"/>
                </a:schemeClr>
              </a:solidFill>
            </a:ln>
            <a:effectLst/>
          </c:spPr>
          <c:invertIfNegative val="0"/>
          <c:cat>
            <c:strRef>
              <c:f>r_comp2!$B$20:$B$25</c:f>
              <c:strCache>
                <c:ptCount val="6"/>
                <c:pt idx="0">
                  <c:v>Q1</c:v>
                </c:pt>
                <c:pt idx="1">
                  <c:v>Q2</c:v>
                </c:pt>
                <c:pt idx="2">
                  <c:v>Q3</c:v>
                </c:pt>
                <c:pt idx="3">
                  <c:v>Q4</c:v>
                </c:pt>
                <c:pt idx="4">
                  <c:v>Q5</c:v>
                </c:pt>
                <c:pt idx="5">
                  <c:v>D10</c:v>
                </c:pt>
              </c:strCache>
            </c:strRef>
          </c:cat>
          <c:val>
            <c:numRef>
              <c:f>r_comp2!$G$20:$G$25</c:f>
              <c:numCache>
                <c:formatCode>General</c:formatCode>
                <c:ptCount val="6"/>
                <c:pt idx="0">
                  <c:v>0.14580082893371582</c:v>
                </c:pt>
                <c:pt idx="1">
                  <c:v>0.23145753145217896</c:v>
                </c:pt>
                <c:pt idx="2">
                  <c:v>0.30871710181236267</c:v>
                </c:pt>
                <c:pt idx="3">
                  <c:v>0.31872639060020447</c:v>
                </c:pt>
                <c:pt idx="4">
                  <c:v>0.26500728726387024</c:v>
                </c:pt>
                <c:pt idx="5">
                  <c:v>0.23829734325408936</c:v>
                </c:pt>
              </c:numCache>
            </c:numRef>
          </c:val>
          <c:extLst xmlns:c16r2="http://schemas.microsoft.com/office/drawing/2015/06/chart">
            <c:ext xmlns:c16="http://schemas.microsoft.com/office/drawing/2014/chart" uri="{C3380CC4-5D6E-409C-BE32-E72D297353CC}">
              <c16:uniqueId val="{00000006-2D50-4AAE-8551-38DA0DECD96A}"/>
            </c:ext>
          </c:extLst>
        </c:ser>
        <c:ser>
          <c:idx val="2"/>
          <c:order val="4"/>
          <c:tx>
            <c:v>Bangkok</c:v>
          </c:tx>
          <c:spPr>
            <a:solidFill>
              <a:schemeClr val="tx1"/>
            </a:solidFill>
            <a:ln>
              <a:solidFill>
                <a:sysClr val="windowText" lastClr="000000"/>
              </a:solidFill>
            </a:ln>
            <a:effectLst/>
          </c:spPr>
          <c:invertIfNegative val="0"/>
          <c:cat>
            <c:strRef>
              <c:f>r_comp2!$B$20:$B$25</c:f>
              <c:strCache>
                <c:ptCount val="6"/>
                <c:pt idx="0">
                  <c:v>Q1</c:v>
                </c:pt>
                <c:pt idx="1">
                  <c:v>Q2</c:v>
                </c:pt>
                <c:pt idx="2">
                  <c:v>Q3</c:v>
                </c:pt>
                <c:pt idx="3">
                  <c:v>Q4</c:v>
                </c:pt>
                <c:pt idx="4">
                  <c:v>Q5</c:v>
                </c:pt>
                <c:pt idx="5">
                  <c:v>D10</c:v>
                </c:pt>
              </c:strCache>
            </c:strRef>
          </c:cat>
          <c:val>
            <c:numRef>
              <c:f>r_comp2!$F$20:$F$25</c:f>
              <c:numCache>
                <c:formatCode>General</c:formatCode>
                <c:ptCount val="6"/>
                <c:pt idx="0">
                  <c:v>0</c:v>
                </c:pt>
                <c:pt idx="1">
                  <c:v>6.3625853508710861E-3</c:v>
                </c:pt>
                <c:pt idx="2">
                  <c:v>1.21014304459095E-2</c:v>
                </c:pt>
                <c:pt idx="3">
                  <c:v>5.0743903964757919E-2</c:v>
                </c:pt>
                <c:pt idx="4">
                  <c:v>0.24900713562965393</c:v>
                </c:pt>
                <c:pt idx="5">
                  <c:v>0.45059692859649658</c:v>
                </c:pt>
              </c:numCache>
            </c:numRef>
          </c:val>
          <c:extLst xmlns:c16r2="http://schemas.microsoft.com/office/drawing/2015/06/chart">
            <c:ext xmlns:c16="http://schemas.microsoft.com/office/drawing/2014/chart" uri="{C3380CC4-5D6E-409C-BE32-E72D297353CC}">
              <c16:uniqueId val="{00000000-2D50-4AAE-8551-38DA0DECD96A}"/>
            </c:ext>
          </c:extLst>
        </c:ser>
        <c:dLbls>
          <c:showLegendKey val="0"/>
          <c:showVal val="0"/>
          <c:showCatName val="0"/>
          <c:showSerName val="0"/>
          <c:showPercent val="0"/>
          <c:showBubbleSize val="0"/>
        </c:dLbls>
        <c:gapWidth val="219"/>
        <c:overlap val="100"/>
        <c:axId val="-657936640"/>
        <c:axId val="-657957856"/>
      </c:barChart>
      <c:catAx>
        <c:axId val="-6579366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7856"/>
        <c:crosses val="autoZero"/>
        <c:auto val="1"/>
        <c:lblAlgn val="ctr"/>
        <c:lblOffset val="100"/>
        <c:noMultiLvlLbl val="0"/>
      </c:catAx>
      <c:valAx>
        <c:axId val="-6579578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6640"/>
        <c:crosses val="autoZero"/>
        <c:crossBetween val="between"/>
      </c:valAx>
      <c:spPr>
        <a:noFill/>
        <a:ln>
          <a:solidFill>
            <a:sysClr val="windowText" lastClr="000000"/>
          </a:solidFill>
        </a:ln>
        <a:effectLst/>
      </c:spPr>
    </c:plotArea>
    <c:legend>
      <c:legendPos val="b"/>
      <c:layout>
        <c:manualLayout>
          <c:xMode val="edge"/>
          <c:yMode val="edge"/>
          <c:x val="7.0515334020768441E-2"/>
          <c:y val="0.7937672205266203"/>
          <c:w val="0.90349854211706682"/>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AA8 - Rural-urban composition of income deciles, 2001</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0897206956309535"/>
        </c:manualLayout>
      </c:layout>
      <c:barChart>
        <c:barDir val="col"/>
        <c:grouping val="percentStacked"/>
        <c:varyColors val="0"/>
        <c:ser>
          <c:idx val="0"/>
          <c:order val="0"/>
          <c:tx>
            <c:v>Rural</c:v>
          </c:tx>
          <c:spPr>
            <a:solidFill>
              <a:schemeClr val="accent5"/>
            </a:solidFill>
            <a:ln>
              <a:solidFill>
                <a:schemeClr val="accent5"/>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r_comp!$L$2:$L$11</c:f>
              <c:numCache>
                <c:formatCode>General</c:formatCode>
                <c:ptCount val="10"/>
                <c:pt idx="0">
                  <c:v>0.963065505027771</c:v>
                </c:pt>
                <c:pt idx="1">
                  <c:v>0.91918092966079712</c:v>
                </c:pt>
                <c:pt idx="2">
                  <c:v>0.88092386722564697</c:v>
                </c:pt>
                <c:pt idx="3">
                  <c:v>0.88092386722564697</c:v>
                </c:pt>
                <c:pt idx="4">
                  <c:v>0.88092386722564697</c:v>
                </c:pt>
                <c:pt idx="5">
                  <c:v>0.78483480215072632</c:v>
                </c:pt>
                <c:pt idx="6">
                  <c:v>0.61371803283691406</c:v>
                </c:pt>
                <c:pt idx="7">
                  <c:v>0.5919191837310791</c:v>
                </c:pt>
                <c:pt idx="8">
                  <c:v>0.53113889694213867</c:v>
                </c:pt>
                <c:pt idx="9">
                  <c:v>0.41047084331512451</c:v>
                </c:pt>
              </c:numCache>
            </c:numRef>
          </c:val>
          <c:extLst xmlns:c16r2="http://schemas.microsoft.com/office/drawing/2015/06/chart">
            <c:ext xmlns:c16="http://schemas.microsoft.com/office/drawing/2014/chart" uri="{C3380CC4-5D6E-409C-BE32-E72D297353CC}">
              <c16:uniqueId val="{00000000-CD86-4DE6-8851-3D842DFA26AD}"/>
            </c:ext>
          </c:extLst>
        </c:ser>
        <c:ser>
          <c:idx val="2"/>
          <c:order val="1"/>
          <c:tx>
            <c:v>Urban</c:v>
          </c:tx>
          <c:spPr>
            <a:solidFill>
              <a:srgbClr val="FF0000"/>
            </a:solidFill>
            <a:ln>
              <a:solidFill>
                <a:srgbClr val="FF0000"/>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r_comp!$K$2:$K$11</c:f>
              <c:numCache>
                <c:formatCode>General</c:formatCode>
                <c:ptCount val="10"/>
                <c:pt idx="0">
                  <c:v>3.6934521049261093E-2</c:v>
                </c:pt>
                <c:pt idx="1">
                  <c:v>8.0819077789783478E-2</c:v>
                </c:pt>
                <c:pt idx="2">
                  <c:v>0.11907610297203064</c:v>
                </c:pt>
                <c:pt idx="3">
                  <c:v>0.11907610297203064</c:v>
                </c:pt>
                <c:pt idx="4">
                  <c:v>0.11907610297203064</c:v>
                </c:pt>
                <c:pt idx="5">
                  <c:v>0.21516522765159607</c:v>
                </c:pt>
                <c:pt idx="6">
                  <c:v>0.38628196716308594</c:v>
                </c:pt>
                <c:pt idx="7">
                  <c:v>0.40808084607124329</c:v>
                </c:pt>
                <c:pt idx="8">
                  <c:v>0.46886107325553894</c:v>
                </c:pt>
                <c:pt idx="9">
                  <c:v>0.58952915668487549</c:v>
                </c:pt>
              </c:numCache>
            </c:numRef>
          </c:val>
          <c:extLst xmlns:c16r2="http://schemas.microsoft.com/office/drawing/2015/06/chart">
            <c:ext xmlns:c16="http://schemas.microsoft.com/office/drawing/2014/chart" uri="{C3380CC4-5D6E-409C-BE32-E72D297353CC}">
              <c16:uniqueId val="{00000001-CD86-4DE6-8851-3D842DFA26AD}"/>
            </c:ext>
          </c:extLst>
        </c:ser>
        <c:dLbls>
          <c:showLegendKey val="0"/>
          <c:showVal val="0"/>
          <c:showCatName val="0"/>
          <c:showSerName val="0"/>
          <c:showPercent val="0"/>
          <c:showBubbleSize val="0"/>
        </c:dLbls>
        <c:gapWidth val="219"/>
        <c:overlap val="100"/>
        <c:axId val="-657943168"/>
        <c:axId val="-657957312"/>
      </c:barChart>
      <c:catAx>
        <c:axId val="-6579431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7312"/>
        <c:crosses val="autoZero"/>
        <c:auto val="1"/>
        <c:lblAlgn val="ctr"/>
        <c:lblOffset val="100"/>
        <c:noMultiLvlLbl val="0"/>
      </c:catAx>
      <c:valAx>
        <c:axId val="-6579573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3168"/>
        <c:crosses val="autoZero"/>
        <c:crossBetween val="between"/>
      </c:valAx>
      <c:spPr>
        <a:noFill/>
        <a:ln>
          <a:solidFill>
            <a:sysClr val="windowText" lastClr="000000"/>
          </a:solidFill>
        </a:ln>
        <a:effectLst/>
      </c:spPr>
    </c:plotArea>
    <c:legend>
      <c:legendPos val="b"/>
      <c:layout>
        <c:manualLayout>
          <c:xMode val="edge"/>
          <c:yMode val="edge"/>
          <c:x val="6.6412261832005576E-2"/>
          <c:y val="0.77910864657996837"/>
          <c:w val="0.906233923576242"/>
          <c:h val="7.22115319611325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AA9 - Rural-urban composition of income deciles, 2011</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0897206956309535"/>
        </c:manualLayout>
      </c:layout>
      <c:barChart>
        <c:barDir val="col"/>
        <c:grouping val="percentStacked"/>
        <c:varyColors val="0"/>
        <c:ser>
          <c:idx val="0"/>
          <c:order val="0"/>
          <c:tx>
            <c:v>Rural</c:v>
          </c:tx>
          <c:spPr>
            <a:solidFill>
              <a:schemeClr val="accent5"/>
            </a:solidFill>
            <a:ln>
              <a:solidFill>
                <a:schemeClr val="accent5"/>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r_comp!$L$32:$L$41</c:f>
              <c:numCache>
                <c:formatCode>General</c:formatCode>
                <c:ptCount val="10"/>
                <c:pt idx="0">
                  <c:v>0.93348842859268188</c:v>
                </c:pt>
                <c:pt idx="1">
                  <c:v>0.93348842859268188</c:v>
                </c:pt>
                <c:pt idx="2">
                  <c:v>0.92780852317810059</c:v>
                </c:pt>
                <c:pt idx="3">
                  <c:v>0.82329040765762329</c:v>
                </c:pt>
                <c:pt idx="4">
                  <c:v>0.82329040765762329</c:v>
                </c:pt>
                <c:pt idx="5">
                  <c:v>0.82329040765762329</c:v>
                </c:pt>
                <c:pt idx="6">
                  <c:v>0.79430484771728516</c:v>
                </c:pt>
                <c:pt idx="7">
                  <c:v>0.77143049240112305</c:v>
                </c:pt>
                <c:pt idx="8">
                  <c:v>0.61521577835083008</c:v>
                </c:pt>
                <c:pt idx="9">
                  <c:v>0.45997720956802368</c:v>
                </c:pt>
              </c:numCache>
            </c:numRef>
          </c:val>
          <c:extLst xmlns:c16r2="http://schemas.microsoft.com/office/drawing/2015/06/chart">
            <c:ext xmlns:c16="http://schemas.microsoft.com/office/drawing/2014/chart" uri="{C3380CC4-5D6E-409C-BE32-E72D297353CC}">
              <c16:uniqueId val="{00000003-04D3-4892-A273-3EA4CA28355B}"/>
            </c:ext>
          </c:extLst>
        </c:ser>
        <c:ser>
          <c:idx val="2"/>
          <c:order val="1"/>
          <c:tx>
            <c:v>Urban</c:v>
          </c:tx>
          <c:spPr>
            <a:solidFill>
              <a:srgbClr val="FF0000"/>
            </a:solidFill>
            <a:ln>
              <a:solidFill>
                <a:srgbClr val="FF0000"/>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r_comp!$K$32:$K$41</c:f>
              <c:numCache>
                <c:formatCode>General</c:formatCode>
                <c:ptCount val="10"/>
                <c:pt idx="0">
                  <c:v>6.6511586308479309E-2</c:v>
                </c:pt>
                <c:pt idx="1">
                  <c:v>6.6511586308479309E-2</c:v>
                </c:pt>
                <c:pt idx="2">
                  <c:v>7.2191491723060608E-2</c:v>
                </c:pt>
                <c:pt idx="3">
                  <c:v>0.1767096072435379</c:v>
                </c:pt>
                <c:pt idx="4">
                  <c:v>0.1767096072435379</c:v>
                </c:pt>
                <c:pt idx="5">
                  <c:v>0.1767096072435379</c:v>
                </c:pt>
                <c:pt idx="6">
                  <c:v>0.20569512248039246</c:v>
                </c:pt>
                <c:pt idx="7">
                  <c:v>0.22856953740119934</c:v>
                </c:pt>
                <c:pt idx="8">
                  <c:v>0.38478422164916992</c:v>
                </c:pt>
                <c:pt idx="9">
                  <c:v>0.54002279043197632</c:v>
                </c:pt>
              </c:numCache>
            </c:numRef>
          </c:val>
          <c:extLst xmlns:c16r2="http://schemas.microsoft.com/office/drawing/2015/06/chart">
            <c:ext xmlns:c16="http://schemas.microsoft.com/office/drawing/2014/chart" uri="{C3380CC4-5D6E-409C-BE32-E72D297353CC}">
              <c16:uniqueId val="{00000000-04D3-4892-A273-3EA4CA28355B}"/>
            </c:ext>
          </c:extLst>
        </c:ser>
        <c:dLbls>
          <c:showLegendKey val="0"/>
          <c:showVal val="0"/>
          <c:showCatName val="0"/>
          <c:showSerName val="0"/>
          <c:showPercent val="0"/>
          <c:showBubbleSize val="0"/>
        </c:dLbls>
        <c:gapWidth val="219"/>
        <c:overlap val="100"/>
        <c:axId val="-657940448"/>
        <c:axId val="-657951328"/>
      </c:barChart>
      <c:catAx>
        <c:axId val="-6579404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1328"/>
        <c:crosses val="autoZero"/>
        <c:auto val="1"/>
        <c:lblAlgn val="ctr"/>
        <c:lblOffset val="100"/>
        <c:noMultiLvlLbl val="0"/>
      </c:catAx>
      <c:valAx>
        <c:axId val="-6579513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0448"/>
        <c:crosses val="autoZero"/>
        <c:crossBetween val="between"/>
      </c:valAx>
      <c:spPr>
        <a:noFill/>
        <a:ln>
          <a:solidFill>
            <a:sysClr val="windowText" lastClr="000000"/>
          </a:solidFill>
        </a:ln>
        <a:effectLst/>
      </c:spPr>
    </c:plotArea>
    <c:legend>
      <c:legendPos val="b"/>
      <c:layout>
        <c:manualLayout>
          <c:xMode val="edge"/>
          <c:yMode val="edge"/>
          <c:x val="6.6412261832005576E-2"/>
          <c:y val="0.77910864657996837"/>
          <c:w val="0.906233923576242"/>
          <c:h val="7.22115319611325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AA10 - Educational composition of income deciles, 2001</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089720695630953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r_comp!$B$2:$B$11</c:f>
              <c:strCache>
                <c:ptCount val="10"/>
                <c:pt idx="0">
                  <c:v>D1</c:v>
                </c:pt>
                <c:pt idx="1">
                  <c:v>D2</c:v>
                </c:pt>
                <c:pt idx="2">
                  <c:v>D3</c:v>
                </c:pt>
                <c:pt idx="3">
                  <c:v>D4</c:v>
                </c:pt>
                <c:pt idx="4">
                  <c:v>D5</c:v>
                </c:pt>
                <c:pt idx="5">
                  <c:v>D6</c:v>
                </c:pt>
                <c:pt idx="6">
                  <c:v>D7</c:v>
                </c:pt>
                <c:pt idx="7">
                  <c:v>D8</c:v>
                </c:pt>
                <c:pt idx="8">
                  <c:v>D9</c:v>
                </c:pt>
                <c:pt idx="9">
                  <c:v>D10</c:v>
                </c:pt>
              </c:strCache>
            </c:strRef>
          </c:cat>
          <c:val>
            <c:numRef>
              <c:f>r_comp!$C$2:$C$11</c:f>
              <c:numCache>
                <c:formatCode>General</c:formatCode>
                <c:ptCount val="10"/>
                <c:pt idx="0">
                  <c:v>0.96093893051147461</c:v>
                </c:pt>
                <c:pt idx="1">
                  <c:v>0.94892007112503052</c:v>
                </c:pt>
                <c:pt idx="2">
                  <c:v>0.93850028514862061</c:v>
                </c:pt>
                <c:pt idx="3">
                  <c:v>0.93850028514862061</c:v>
                </c:pt>
                <c:pt idx="4">
                  <c:v>0.93850028514862061</c:v>
                </c:pt>
                <c:pt idx="5">
                  <c:v>0.89188218116760254</c:v>
                </c:pt>
                <c:pt idx="6">
                  <c:v>0.80886411666870117</c:v>
                </c:pt>
                <c:pt idx="7">
                  <c:v>0.73207199573516846</c:v>
                </c:pt>
                <c:pt idx="8">
                  <c:v>0.5672832727432251</c:v>
                </c:pt>
                <c:pt idx="9">
                  <c:v>0.54834026098251343</c:v>
                </c:pt>
              </c:numCache>
            </c:numRef>
          </c:val>
          <c:extLst xmlns:c16r2="http://schemas.microsoft.com/office/drawing/2015/06/chart">
            <c:ext xmlns:c16="http://schemas.microsoft.com/office/drawing/2014/chart" uri="{C3380CC4-5D6E-409C-BE32-E72D297353CC}">
              <c16:uniqueId val="{00000000-DB2A-4EE0-B752-6348028F6C08}"/>
            </c:ext>
          </c:extLst>
        </c:ser>
        <c:ser>
          <c:idx val="0"/>
          <c:order val="1"/>
          <c:tx>
            <c:v>Secondary</c:v>
          </c:tx>
          <c:spPr>
            <a:solidFill>
              <a:srgbClr val="FF0000"/>
            </a:solidFill>
            <a:ln>
              <a:solidFill>
                <a:srgbClr val="FF0000"/>
              </a:solidFill>
            </a:ln>
            <a:effectLst/>
          </c:spPr>
          <c:invertIfNegative val="0"/>
          <c:cat>
            <c:strRef>
              <c:f>r_comp!$B$2:$B$11</c:f>
              <c:strCache>
                <c:ptCount val="10"/>
                <c:pt idx="0">
                  <c:v>D1</c:v>
                </c:pt>
                <c:pt idx="1">
                  <c:v>D2</c:v>
                </c:pt>
                <c:pt idx="2">
                  <c:v>D3</c:v>
                </c:pt>
                <c:pt idx="3">
                  <c:v>D4</c:v>
                </c:pt>
                <c:pt idx="4">
                  <c:v>D5</c:v>
                </c:pt>
                <c:pt idx="5">
                  <c:v>D6</c:v>
                </c:pt>
                <c:pt idx="6">
                  <c:v>D7</c:v>
                </c:pt>
                <c:pt idx="7">
                  <c:v>D8</c:v>
                </c:pt>
                <c:pt idx="8">
                  <c:v>D9</c:v>
                </c:pt>
                <c:pt idx="9">
                  <c:v>D10</c:v>
                </c:pt>
              </c:strCache>
            </c:strRef>
          </c:cat>
          <c:val>
            <c:numRef>
              <c:f>r_comp!$D$2:$D$11</c:f>
              <c:numCache>
                <c:formatCode>General</c:formatCode>
                <c:ptCount val="10"/>
                <c:pt idx="0">
                  <c:v>1.8047839403152466E-2</c:v>
                </c:pt>
                <c:pt idx="1">
                  <c:v>3.5016171634197235E-2</c:v>
                </c:pt>
                <c:pt idx="2">
                  <c:v>4.9726914614439011E-2</c:v>
                </c:pt>
                <c:pt idx="3">
                  <c:v>4.9726914614439011E-2</c:v>
                </c:pt>
                <c:pt idx="4">
                  <c:v>4.9726914614439011E-2</c:v>
                </c:pt>
                <c:pt idx="5">
                  <c:v>6.8575754761695862E-2</c:v>
                </c:pt>
                <c:pt idx="6">
                  <c:v>0.10214201360940933</c:v>
                </c:pt>
                <c:pt idx="7">
                  <c:v>0.14166833460330963</c:v>
                </c:pt>
                <c:pt idx="8">
                  <c:v>0.21634820103645325</c:v>
                </c:pt>
                <c:pt idx="9">
                  <c:v>0.14202411472797394</c:v>
                </c:pt>
              </c:numCache>
            </c:numRef>
          </c:val>
          <c:extLst xmlns:c16r2="http://schemas.microsoft.com/office/drawing/2015/06/chart">
            <c:ext xmlns:c16="http://schemas.microsoft.com/office/drawing/2014/chart" uri="{C3380CC4-5D6E-409C-BE32-E72D297353CC}">
              <c16:uniqueId val="{00000001-DB2A-4EE0-B752-6348028F6C08}"/>
            </c:ext>
          </c:extLst>
        </c:ser>
        <c:ser>
          <c:idx val="1"/>
          <c:order val="2"/>
          <c:tx>
            <c:v>Tertiary</c:v>
          </c:tx>
          <c:spPr>
            <a:solidFill>
              <a:schemeClr val="accent6"/>
            </a:solidFill>
            <a:ln>
              <a:solidFill>
                <a:schemeClr val="accent6"/>
              </a:solidFill>
            </a:ln>
            <a:effectLst/>
          </c:spPr>
          <c:invertIfNegative val="0"/>
          <c:cat>
            <c:strRef>
              <c:f>r_comp!$B$2:$B$11</c:f>
              <c:strCache>
                <c:ptCount val="10"/>
                <c:pt idx="0">
                  <c:v>D1</c:v>
                </c:pt>
                <c:pt idx="1">
                  <c:v>D2</c:v>
                </c:pt>
                <c:pt idx="2">
                  <c:v>D3</c:v>
                </c:pt>
                <c:pt idx="3">
                  <c:v>D4</c:v>
                </c:pt>
                <c:pt idx="4">
                  <c:v>D5</c:v>
                </c:pt>
                <c:pt idx="5">
                  <c:v>D6</c:v>
                </c:pt>
                <c:pt idx="6">
                  <c:v>D7</c:v>
                </c:pt>
                <c:pt idx="7">
                  <c:v>D8</c:v>
                </c:pt>
                <c:pt idx="8">
                  <c:v>D9</c:v>
                </c:pt>
                <c:pt idx="9">
                  <c:v>D10</c:v>
                </c:pt>
              </c:strCache>
            </c:strRef>
          </c:cat>
          <c:val>
            <c:numRef>
              <c:f>r_comp!$E$2:$E$11</c:f>
              <c:numCache>
                <c:formatCode>General</c:formatCode>
                <c:ptCount val="10"/>
                <c:pt idx="0">
                  <c:v>2.1013230085372925E-2</c:v>
                </c:pt>
                <c:pt idx="1">
                  <c:v>1.6063757240772247E-2</c:v>
                </c:pt>
                <c:pt idx="2">
                  <c:v>1.177279744297266E-2</c:v>
                </c:pt>
                <c:pt idx="3">
                  <c:v>1.177279744297266E-2</c:v>
                </c:pt>
                <c:pt idx="4">
                  <c:v>1.177279744297266E-2</c:v>
                </c:pt>
                <c:pt idx="5">
                  <c:v>3.9542052894830704E-2</c:v>
                </c:pt>
                <c:pt idx="6">
                  <c:v>8.8993899524211884E-2</c:v>
                </c:pt>
                <c:pt idx="7">
                  <c:v>0.12625968456268311</c:v>
                </c:pt>
                <c:pt idx="8">
                  <c:v>0.21636854112148285</c:v>
                </c:pt>
                <c:pt idx="9">
                  <c:v>0.30963563919067383</c:v>
                </c:pt>
              </c:numCache>
            </c:numRef>
          </c:val>
          <c:extLst xmlns:c16r2="http://schemas.microsoft.com/office/drawing/2015/06/chart">
            <c:ext xmlns:c16="http://schemas.microsoft.com/office/drawing/2014/chart" uri="{C3380CC4-5D6E-409C-BE32-E72D297353CC}">
              <c16:uniqueId val="{00000002-DB2A-4EE0-B752-6348028F6C08}"/>
            </c:ext>
          </c:extLst>
        </c:ser>
        <c:dLbls>
          <c:showLegendKey val="0"/>
          <c:showVal val="0"/>
          <c:showCatName val="0"/>
          <c:showSerName val="0"/>
          <c:showPercent val="0"/>
          <c:showBubbleSize val="0"/>
        </c:dLbls>
        <c:gapWidth val="219"/>
        <c:overlap val="100"/>
        <c:axId val="-657948608"/>
        <c:axId val="-657945888"/>
      </c:barChart>
      <c:catAx>
        <c:axId val="-6579486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5888"/>
        <c:crosses val="autoZero"/>
        <c:auto val="1"/>
        <c:lblAlgn val="ctr"/>
        <c:lblOffset val="100"/>
        <c:noMultiLvlLbl val="0"/>
      </c:catAx>
      <c:valAx>
        <c:axId val="-6579458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8608"/>
        <c:crosses val="autoZero"/>
        <c:crossBetween val="between"/>
      </c:valAx>
      <c:spPr>
        <a:noFill/>
        <a:ln>
          <a:solidFill>
            <a:sysClr val="windowText" lastClr="000000"/>
          </a:solidFill>
        </a:ln>
        <a:effectLst/>
      </c:spPr>
    </c:plotArea>
    <c:legend>
      <c:legendPos val="b"/>
      <c:layout>
        <c:manualLayout>
          <c:xMode val="edge"/>
          <c:yMode val="edge"/>
          <c:x val="6.6412261832005576E-2"/>
          <c:y val="0.79167313853424148"/>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AA11 - Educational composition of income deciles, 2011</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089720695630953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r_comp!$C$32:$C$41</c:f>
              <c:numCache>
                <c:formatCode>General</c:formatCode>
                <c:ptCount val="10"/>
                <c:pt idx="0">
                  <c:v>0.83245605230331421</c:v>
                </c:pt>
                <c:pt idx="1">
                  <c:v>0.83245605230331421</c:v>
                </c:pt>
                <c:pt idx="2">
                  <c:v>0.82813745737075806</c:v>
                </c:pt>
                <c:pt idx="3">
                  <c:v>0.7483443021774292</c:v>
                </c:pt>
                <c:pt idx="4">
                  <c:v>0.7483443021774292</c:v>
                </c:pt>
                <c:pt idx="5">
                  <c:v>0.7483443021774292</c:v>
                </c:pt>
                <c:pt idx="6">
                  <c:v>0.69603228569030762</c:v>
                </c:pt>
                <c:pt idx="7">
                  <c:v>0.6552768349647522</c:v>
                </c:pt>
                <c:pt idx="8">
                  <c:v>0.58562088012695313</c:v>
                </c:pt>
                <c:pt idx="9">
                  <c:v>0.45793259143829346</c:v>
                </c:pt>
              </c:numCache>
            </c:numRef>
          </c:val>
          <c:extLst xmlns:c16r2="http://schemas.microsoft.com/office/drawing/2015/06/chart">
            <c:ext xmlns:c16="http://schemas.microsoft.com/office/drawing/2014/chart" uri="{C3380CC4-5D6E-409C-BE32-E72D297353CC}">
              <c16:uniqueId val="{00000000-3DB5-43B2-BD5E-0AD20B576707}"/>
            </c:ext>
          </c:extLst>
        </c:ser>
        <c:ser>
          <c:idx val="0"/>
          <c:order val="1"/>
          <c:tx>
            <c:v>Secondary</c:v>
          </c:tx>
          <c:spPr>
            <a:solidFill>
              <a:srgbClr val="FF0000"/>
            </a:solidFill>
            <a:ln>
              <a:solidFill>
                <a:srgbClr val="FF0000"/>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r_comp!$D$32:$D$41</c:f>
              <c:numCache>
                <c:formatCode>General</c:formatCode>
                <c:ptCount val="10"/>
                <c:pt idx="0">
                  <c:v>7.7582284808158875E-2</c:v>
                </c:pt>
                <c:pt idx="1">
                  <c:v>7.7582284808158875E-2</c:v>
                </c:pt>
                <c:pt idx="2">
                  <c:v>8.3400651812553406E-2</c:v>
                </c:pt>
                <c:pt idx="3">
                  <c:v>0.19090491533279419</c:v>
                </c:pt>
                <c:pt idx="4">
                  <c:v>0.19090491533279419</c:v>
                </c:pt>
                <c:pt idx="5">
                  <c:v>0.19090491533279419</c:v>
                </c:pt>
                <c:pt idx="6">
                  <c:v>0.19702211022377014</c:v>
                </c:pt>
                <c:pt idx="7">
                  <c:v>0.20178790390491486</c:v>
                </c:pt>
                <c:pt idx="8">
                  <c:v>0.17442438006401062</c:v>
                </c:pt>
                <c:pt idx="9">
                  <c:v>0.16358178853988647</c:v>
                </c:pt>
              </c:numCache>
            </c:numRef>
          </c:val>
          <c:extLst xmlns:c16r2="http://schemas.microsoft.com/office/drawing/2015/06/chart">
            <c:ext xmlns:c16="http://schemas.microsoft.com/office/drawing/2014/chart" uri="{C3380CC4-5D6E-409C-BE32-E72D297353CC}">
              <c16:uniqueId val="{00000001-3DB5-43B2-BD5E-0AD20B576707}"/>
            </c:ext>
          </c:extLst>
        </c:ser>
        <c:ser>
          <c:idx val="1"/>
          <c:order val="2"/>
          <c:tx>
            <c:v>Tertiary</c:v>
          </c:tx>
          <c:spPr>
            <a:solidFill>
              <a:schemeClr val="accent6"/>
            </a:solidFill>
            <a:ln>
              <a:solidFill>
                <a:schemeClr val="accent6"/>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r_comp!$E$32:$E$41</c:f>
              <c:numCache>
                <c:formatCode>General</c:formatCode>
                <c:ptCount val="10"/>
                <c:pt idx="0">
                  <c:v>8.9961662888526917E-2</c:v>
                </c:pt>
                <c:pt idx="1">
                  <c:v>8.9961662888526917E-2</c:v>
                </c:pt>
                <c:pt idx="2">
                  <c:v>8.8461875915527344E-2</c:v>
                </c:pt>
                <c:pt idx="3">
                  <c:v>6.0750763863325119E-2</c:v>
                </c:pt>
                <c:pt idx="4">
                  <c:v>6.0750763863325119E-2</c:v>
                </c:pt>
                <c:pt idx="5">
                  <c:v>6.0750763863325119E-2</c:v>
                </c:pt>
                <c:pt idx="6">
                  <c:v>0.10694558173418045</c:v>
                </c:pt>
                <c:pt idx="7">
                  <c:v>0.14293524622917175</c:v>
                </c:pt>
                <c:pt idx="8">
                  <c:v>0.23995475471019745</c:v>
                </c:pt>
                <c:pt idx="9">
                  <c:v>0.37848562002182007</c:v>
                </c:pt>
              </c:numCache>
            </c:numRef>
          </c:val>
          <c:extLst xmlns:c16r2="http://schemas.microsoft.com/office/drawing/2015/06/chart">
            <c:ext xmlns:c16="http://schemas.microsoft.com/office/drawing/2014/chart" uri="{C3380CC4-5D6E-409C-BE32-E72D297353CC}">
              <c16:uniqueId val="{00000002-3DB5-43B2-BD5E-0AD20B576707}"/>
            </c:ext>
          </c:extLst>
        </c:ser>
        <c:dLbls>
          <c:showLegendKey val="0"/>
          <c:showVal val="0"/>
          <c:showCatName val="0"/>
          <c:showSerName val="0"/>
          <c:showPercent val="0"/>
          <c:showBubbleSize val="0"/>
        </c:dLbls>
        <c:gapWidth val="219"/>
        <c:overlap val="100"/>
        <c:axId val="-657939904"/>
        <c:axId val="-657945344"/>
      </c:barChart>
      <c:catAx>
        <c:axId val="-6579399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5344"/>
        <c:crosses val="autoZero"/>
        <c:auto val="1"/>
        <c:lblAlgn val="ctr"/>
        <c:lblOffset val="100"/>
        <c:noMultiLvlLbl val="0"/>
      </c:catAx>
      <c:valAx>
        <c:axId val="-6579453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9904"/>
        <c:crosses val="autoZero"/>
        <c:crossBetween val="between"/>
      </c:valAx>
      <c:spPr>
        <a:noFill/>
        <a:ln>
          <a:solidFill>
            <a:sysClr val="windowText" lastClr="000000"/>
          </a:solidFill>
        </a:ln>
        <a:effectLst/>
      </c:spPr>
    </c:plotArea>
    <c:legend>
      <c:legendPos val="b"/>
      <c:layout>
        <c:manualLayout>
          <c:xMode val="edge"/>
          <c:yMode val="edge"/>
          <c:x val="6.6412261832005576E-2"/>
          <c:y val="0.79167313853424148"/>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AB1 - Vote for TRT / PT / Other pro-Thaksin by education level</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672322340460583"/>
        </c:manualLayout>
      </c:layout>
      <c:barChart>
        <c:barDir val="col"/>
        <c:grouping val="clustered"/>
        <c:varyColors val="0"/>
        <c:ser>
          <c:idx val="0"/>
          <c:order val="0"/>
          <c:tx>
            <c:strRef>
              <c:f>r_vote!$B$2</c:f>
              <c:strCache>
                <c:ptCount val="1"/>
                <c:pt idx="0">
                  <c:v>Primary</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r_vote!$C$2:$H$2</c15:sqref>
                  </c15:fullRef>
                </c:ext>
              </c:extLst>
              <c:f>(r_vote!$C$2:$D$2,r_vote!$F$2)</c:f>
              <c:numCache>
                <c:formatCode>General</c:formatCode>
                <c:ptCount val="3"/>
                <c:pt idx="0">
                  <c:v>0.51284009218215942</c:v>
                </c:pt>
                <c:pt idx="1">
                  <c:v>0.68989920616149902</c:v>
                </c:pt>
                <c:pt idx="2">
                  <c:v>0.55919235944747925</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strRef>
              <c:f>r_vote!$B$3</c:f>
              <c:strCache>
                <c:ptCount val="1"/>
                <c:pt idx="0">
                  <c:v>Secondary</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r_vote!$C$3:$H$3</c15:sqref>
                  </c15:fullRef>
                </c:ext>
              </c:extLst>
              <c:f>(r_vote!$C$3:$D$3,r_vote!$F$3)</c:f>
              <c:numCache>
                <c:formatCode>General</c:formatCode>
                <c:ptCount val="3"/>
                <c:pt idx="0">
                  <c:v>0.54513132572174072</c:v>
                </c:pt>
                <c:pt idx="1">
                  <c:v>0.46311074495315552</c:v>
                </c:pt>
                <c:pt idx="2">
                  <c:v>0.36606189608573914</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strRef>
              <c:f>r_vote!$B$4</c:f>
              <c:strCache>
                <c:ptCount val="1"/>
                <c:pt idx="0">
                  <c:v>Tertiary</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r_vote!$C$4:$H$4</c15:sqref>
                  </c15:fullRef>
                </c:ext>
              </c:extLst>
              <c:f>(r_vote!$C$4:$D$4,r_vote!$F$4)</c:f>
              <c:numCache>
                <c:formatCode>General</c:formatCode>
                <c:ptCount val="3"/>
                <c:pt idx="0">
                  <c:v>0.5236736536026001</c:v>
                </c:pt>
                <c:pt idx="1">
                  <c:v>0.30053004622459412</c:v>
                </c:pt>
                <c:pt idx="2">
                  <c:v>0.19871042668819427</c:v>
                </c:pt>
              </c:numCache>
            </c:numRef>
          </c:val>
          <c:extLst xmlns:c16r2="http://schemas.microsoft.com/office/drawing/2015/06/chart">
            <c:ext xmlns:c16="http://schemas.microsoft.com/office/drawing/2014/chart" uri="{C3380CC4-5D6E-409C-BE32-E72D297353CC}">
              <c16:uniqueId val="{00000038-13C3-43E7-958C-F6A663945521}"/>
            </c:ext>
          </c:extLst>
        </c:ser>
        <c:dLbls>
          <c:showLegendKey val="0"/>
          <c:showVal val="0"/>
          <c:showCatName val="0"/>
          <c:showSerName val="0"/>
          <c:showPercent val="0"/>
          <c:showBubbleSize val="0"/>
        </c:dLbls>
        <c:gapWidth val="219"/>
        <c:overlap val="-27"/>
        <c:axId val="-657943712"/>
        <c:axId val="-657936096"/>
        <c:extLst xmlns:c16r2="http://schemas.microsoft.com/office/drawing/2015/06/chart"/>
      </c:barChart>
      <c:catAx>
        <c:axId val="-6579437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6096"/>
        <c:crosses val="autoZero"/>
        <c:auto val="1"/>
        <c:lblAlgn val="ctr"/>
        <c:lblOffset val="100"/>
        <c:noMultiLvlLbl val="0"/>
      </c:catAx>
      <c:valAx>
        <c:axId val="-6579360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3712"/>
        <c:crosses val="autoZero"/>
        <c:crossBetween val="between"/>
      </c:valAx>
      <c:spPr>
        <a:noFill/>
        <a:ln>
          <a:solidFill>
            <a:sysClr val="windowText" lastClr="000000"/>
          </a:solidFill>
        </a:ln>
        <a:effectLst/>
      </c:spPr>
    </c:plotArea>
    <c:legend>
      <c:legendPos val="b"/>
      <c:layout>
        <c:manualLayout>
          <c:xMode val="edge"/>
          <c:yMode val="edge"/>
          <c:x val="0.44663028465736387"/>
          <c:y val="9.8531999056838668E-2"/>
          <c:w val="0.52738359148047131"/>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AB2 - Vote for TRT / PT / Other pro-Thaksin by education group</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253912298619572"/>
        </c:manualLayout>
      </c:layout>
      <c:barChart>
        <c:barDir val="col"/>
        <c:grouping val="clustered"/>
        <c:varyColors val="0"/>
        <c:ser>
          <c:idx val="0"/>
          <c:order val="0"/>
          <c:tx>
            <c:strRef>
              <c:f>r_vote!$B$5</c:f>
              <c:strCache>
                <c:ptCount val="1"/>
                <c:pt idx="0">
                  <c:v>Bottom 50%</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r_vote!$C$5:$H$5</c15:sqref>
                  </c15:fullRef>
                </c:ext>
              </c:extLst>
              <c:f>(r_vote!$C$5:$D$5,r_vote!$F$5)</c:f>
              <c:numCache>
                <c:formatCode>General</c:formatCode>
                <c:ptCount val="3"/>
                <c:pt idx="0">
                  <c:v>0.54514658451080322</c:v>
                </c:pt>
                <c:pt idx="1">
                  <c:v>0.72373414039611816</c:v>
                </c:pt>
                <c:pt idx="2">
                  <c:v>0.60794466733932495</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strRef>
              <c:f>r_vote!$B$6</c:f>
              <c:strCache>
                <c:ptCount val="1"/>
                <c:pt idx="0">
                  <c:v>Middle 40%</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r_vote!$C$6:$H$6</c15:sqref>
                  </c15:fullRef>
                </c:ext>
              </c:extLst>
              <c:f>(r_vote!$C$6:$D$6,r_vote!$F$6)</c:f>
              <c:numCache>
                <c:formatCode>General</c:formatCode>
                <c:ptCount val="3"/>
                <c:pt idx="0">
                  <c:v>0.47861370444297791</c:v>
                </c:pt>
                <c:pt idx="1">
                  <c:v>0.54570680856704712</c:v>
                </c:pt>
                <c:pt idx="2">
                  <c:v>0.39126479625701904</c:v>
                </c:pt>
              </c:numCache>
            </c:numRef>
          </c:val>
          <c:extLst xmlns:c16r2="http://schemas.microsoft.com/office/drawing/2015/06/chart">
            <c:ext xmlns:c16="http://schemas.microsoft.com/office/drawing/2014/chart" uri="{C3380CC4-5D6E-409C-BE32-E72D297353CC}">
              <c16:uniqueId val="{00000000-B26A-4CBC-89C4-63C4FBA4D90E}"/>
            </c:ext>
          </c:extLst>
        </c:ser>
        <c:ser>
          <c:idx val="2"/>
          <c:order val="2"/>
          <c:tx>
            <c:strRef>
              <c:f>r_vote!$B$7</c:f>
              <c:strCache>
                <c:ptCount val="1"/>
                <c:pt idx="0">
                  <c:v>Top 10%</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r_vote!$C$7:$H$7</c15:sqref>
                  </c15:fullRef>
                </c:ext>
              </c:extLst>
              <c:f>(r_vote!$C$7:$D$7,r_vote!$F$7)</c:f>
              <c:numCache>
                <c:formatCode>General</c:formatCode>
                <c:ptCount val="3"/>
                <c:pt idx="0">
                  <c:v>0.53166389465332031</c:v>
                </c:pt>
                <c:pt idx="1">
                  <c:v>0.30463996529579163</c:v>
                </c:pt>
                <c:pt idx="2">
                  <c:v>0.19480337202548981</c:v>
                </c:pt>
              </c:numCache>
            </c:numRef>
          </c:val>
          <c:extLst xmlns:c16r2="http://schemas.microsoft.com/office/drawing/2015/06/chart">
            <c:ext xmlns:c16="http://schemas.microsoft.com/office/drawing/2014/chart" uri="{C3380CC4-5D6E-409C-BE32-E72D297353CC}">
              <c16:uniqueId val="{00000001-B26A-4CBC-89C4-63C4FBA4D90E}"/>
            </c:ext>
          </c:extLst>
        </c:ser>
        <c:dLbls>
          <c:showLegendKey val="0"/>
          <c:showVal val="0"/>
          <c:showCatName val="0"/>
          <c:showSerName val="0"/>
          <c:showPercent val="0"/>
          <c:showBubbleSize val="0"/>
        </c:dLbls>
        <c:gapWidth val="219"/>
        <c:overlap val="-27"/>
        <c:axId val="-657939360"/>
        <c:axId val="-657938816"/>
        <c:extLst xmlns:c16r2="http://schemas.microsoft.com/office/drawing/2015/06/chart"/>
      </c:barChart>
      <c:catAx>
        <c:axId val="-6579393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8816"/>
        <c:crosses val="autoZero"/>
        <c:auto val="1"/>
        <c:lblAlgn val="ctr"/>
        <c:lblOffset val="100"/>
        <c:noMultiLvlLbl val="0"/>
      </c:catAx>
      <c:valAx>
        <c:axId val="-6579388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9360"/>
        <c:crosses val="autoZero"/>
        <c:crossBetween val="between"/>
      </c:valAx>
      <c:spPr>
        <a:noFill/>
        <a:ln>
          <a:solidFill>
            <a:sysClr val="windowText" lastClr="000000"/>
          </a:solidFill>
        </a:ln>
        <a:effectLst/>
      </c:spPr>
    </c:plotArea>
    <c:legend>
      <c:legendPos val="b"/>
      <c:layout>
        <c:manualLayout>
          <c:xMode val="edge"/>
          <c:yMode val="edge"/>
          <c:x val="0.53826556353973443"/>
          <c:y val="0.10481424503397524"/>
          <c:w val="0.42425271047764168"/>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AB3 - Vote for TRT / PT / Other pro-Thaksin by income quintile</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2417092214937573"/>
        </c:manualLayout>
      </c:layout>
      <c:barChart>
        <c:barDir val="col"/>
        <c:grouping val="clustered"/>
        <c:varyColors val="0"/>
        <c:ser>
          <c:idx val="0"/>
          <c:order val="0"/>
          <c:tx>
            <c:strRef>
              <c:f>r_vote!$B$8</c:f>
              <c:strCache>
                <c:ptCount val="1"/>
                <c:pt idx="0">
                  <c:v>Q1</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r_vote!$C$8:$G$8</c15:sqref>
                  </c15:fullRef>
                </c:ext>
              </c:extLst>
              <c:f>(r_vote!$C$8:$D$8,r_vote!$F$8)</c:f>
              <c:numCache>
                <c:formatCode>General</c:formatCode>
                <c:ptCount val="3"/>
                <c:pt idx="0">
                  <c:v>0.6644287109375</c:v>
                </c:pt>
                <c:pt idx="1">
                  <c:v>0.81804311275482178</c:v>
                </c:pt>
                <c:pt idx="2">
                  <c:v>0.55298376083374023</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strRef>
              <c:f>r_vote!$B$9</c:f>
              <c:strCache>
                <c:ptCount val="1"/>
                <c:pt idx="0">
                  <c:v>Q2</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r_vote!$C$9:$G$9</c15:sqref>
                  </c15:fullRef>
                </c:ext>
              </c:extLst>
              <c:f>(r_vote!$C$9:$D$9,r_vote!$F$9)</c:f>
              <c:numCache>
                <c:formatCode>General</c:formatCode>
                <c:ptCount val="3"/>
                <c:pt idx="0">
                  <c:v>0.47530710697174072</c:v>
                </c:pt>
                <c:pt idx="1">
                  <c:v>0.72243314981460571</c:v>
                </c:pt>
                <c:pt idx="2">
                  <c:v>0.51794439554214478</c:v>
                </c:pt>
              </c:numCache>
            </c:numRef>
          </c:val>
          <c:extLst xmlns:c16r2="http://schemas.microsoft.com/office/drawing/2015/06/chart">
            <c:ext xmlns:c16="http://schemas.microsoft.com/office/drawing/2014/chart" uri="{C3380CC4-5D6E-409C-BE32-E72D297353CC}">
              <c16:uniqueId val="{00000000-2B53-4227-9245-751ADC6ADC49}"/>
            </c:ext>
          </c:extLst>
        </c:ser>
        <c:ser>
          <c:idx val="2"/>
          <c:order val="2"/>
          <c:tx>
            <c:strRef>
              <c:f>r_vote!$B$10</c:f>
              <c:strCache>
                <c:ptCount val="1"/>
                <c:pt idx="0">
                  <c:v>Q3</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r_vote!$C$10:$G$10</c15:sqref>
                  </c15:fullRef>
                </c:ext>
              </c:extLst>
              <c:f>(r_vote!$C$10:$D$10,r_vote!$F$10)</c:f>
              <c:numCache>
                <c:formatCode>General</c:formatCode>
                <c:ptCount val="3"/>
                <c:pt idx="0">
                  <c:v>0.4728425145149231</c:v>
                </c:pt>
                <c:pt idx="1">
                  <c:v>0.67019999027252197</c:v>
                </c:pt>
                <c:pt idx="2">
                  <c:v>0.48463097214698792</c:v>
                </c:pt>
              </c:numCache>
            </c:numRef>
          </c:val>
          <c:extLst xmlns:c16r2="http://schemas.microsoft.com/office/drawing/2015/06/chart">
            <c:ext xmlns:c16="http://schemas.microsoft.com/office/drawing/2014/chart" uri="{C3380CC4-5D6E-409C-BE32-E72D297353CC}">
              <c16:uniqueId val="{00000001-2B53-4227-9245-751ADC6ADC49}"/>
            </c:ext>
          </c:extLst>
        </c:ser>
        <c:ser>
          <c:idx val="3"/>
          <c:order val="3"/>
          <c:tx>
            <c:strRef>
              <c:f>r_vote!$B$11</c:f>
              <c:strCache>
                <c:ptCount val="1"/>
                <c:pt idx="0">
                  <c:v>Q4</c:v>
                </c:pt>
              </c:strCache>
            </c:strRef>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r_vote!$C$11:$G$11</c15:sqref>
                  </c15:fullRef>
                </c:ext>
              </c:extLst>
              <c:f>(r_vote!$C$11:$D$11,r_vote!$F$11)</c:f>
              <c:numCache>
                <c:formatCode>General</c:formatCode>
                <c:ptCount val="3"/>
                <c:pt idx="0">
                  <c:v>0.47283846139907837</c:v>
                </c:pt>
                <c:pt idx="1">
                  <c:v>0.47224989533424377</c:v>
                </c:pt>
                <c:pt idx="2">
                  <c:v>0.47630301117897034</c:v>
                </c:pt>
              </c:numCache>
            </c:numRef>
          </c:val>
          <c:extLst xmlns:c16r2="http://schemas.microsoft.com/office/drawing/2015/06/chart">
            <c:ext xmlns:c16="http://schemas.microsoft.com/office/drawing/2014/chart" uri="{C3380CC4-5D6E-409C-BE32-E72D297353CC}">
              <c16:uniqueId val="{00000002-2B53-4227-9245-751ADC6ADC49}"/>
            </c:ext>
          </c:extLst>
        </c:ser>
        <c:ser>
          <c:idx val="4"/>
          <c:order val="4"/>
          <c:tx>
            <c:strRef>
              <c:f>r_vote!$B$12</c:f>
              <c:strCache>
                <c:ptCount val="1"/>
                <c:pt idx="0">
                  <c:v>Q5</c:v>
                </c:pt>
              </c:strCache>
            </c:strRef>
          </c:tx>
          <c:spPr>
            <a:solidFill>
              <a:schemeClr val="tx1"/>
            </a:solidFill>
            <a:ln>
              <a:solidFill>
                <a:schemeClr val="tx1"/>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r_vote!$C$12:$G$12</c15:sqref>
                  </c15:fullRef>
                </c:ext>
              </c:extLst>
              <c:f>(r_vote!$C$12:$D$12,r_vote!$F$12)</c:f>
              <c:numCache>
                <c:formatCode>General</c:formatCode>
                <c:ptCount val="3"/>
                <c:pt idx="0">
                  <c:v>0.49885785579681396</c:v>
                </c:pt>
                <c:pt idx="1">
                  <c:v>0.44292575120925903</c:v>
                </c:pt>
                <c:pt idx="2">
                  <c:v>0.32683482766151428</c:v>
                </c:pt>
              </c:numCache>
            </c:numRef>
          </c:val>
          <c:extLst xmlns:c16r2="http://schemas.microsoft.com/office/drawing/2015/06/chart">
            <c:ext xmlns:c16="http://schemas.microsoft.com/office/drawing/2014/chart" uri="{C3380CC4-5D6E-409C-BE32-E72D297353CC}">
              <c16:uniqueId val="{00000003-2B53-4227-9245-751ADC6ADC49}"/>
            </c:ext>
          </c:extLst>
        </c:ser>
        <c:dLbls>
          <c:showLegendKey val="0"/>
          <c:showVal val="0"/>
          <c:showCatName val="0"/>
          <c:showSerName val="0"/>
          <c:showPercent val="0"/>
          <c:showBubbleSize val="0"/>
        </c:dLbls>
        <c:gapWidth val="219"/>
        <c:overlap val="-27"/>
        <c:axId val="-657938272"/>
        <c:axId val="-657956768"/>
        <c:extLst xmlns:c16r2="http://schemas.microsoft.com/office/drawing/2015/06/chart"/>
      </c:barChart>
      <c:catAx>
        <c:axId val="-6579382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6768"/>
        <c:crosses val="autoZero"/>
        <c:auto val="1"/>
        <c:lblAlgn val="ctr"/>
        <c:lblOffset val="100"/>
        <c:noMultiLvlLbl val="0"/>
      </c:catAx>
      <c:valAx>
        <c:axId val="-657956768"/>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8272"/>
        <c:crosses val="autoZero"/>
        <c:crossBetween val="between"/>
      </c:valAx>
      <c:spPr>
        <a:noFill/>
        <a:ln>
          <a:solidFill>
            <a:sysClr val="windowText" lastClr="000000"/>
          </a:solidFill>
        </a:ln>
        <a:effectLst/>
      </c:spPr>
    </c:plotArea>
    <c:legend>
      <c:legendPos val="b"/>
      <c:layout>
        <c:manualLayout>
          <c:xMode val="edge"/>
          <c:yMode val="edge"/>
          <c:x val="0.6982853789014859"/>
          <c:y val="9.8531999056838668E-2"/>
          <c:w val="0.26876027450737555"/>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A2 - Regional composition of income quintiles/deciles, 2011</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236306435097474"/>
        </c:manualLayout>
      </c:layout>
      <c:barChart>
        <c:barDir val="col"/>
        <c:grouping val="percentStacked"/>
        <c:varyColors val="0"/>
        <c:ser>
          <c:idx val="3"/>
          <c:order val="0"/>
          <c:tx>
            <c:v>Northeast</c:v>
          </c:tx>
          <c:spPr>
            <a:solidFill>
              <a:schemeClr val="accent5"/>
            </a:solidFill>
            <a:ln>
              <a:solidFill>
                <a:schemeClr val="accent5"/>
              </a:solidFill>
            </a:ln>
            <a:effectLst/>
          </c:spPr>
          <c:invertIfNegative val="0"/>
          <c:cat>
            <c:strRef>
              <c:f>r_comp2!$B$20:$B$25</c:f>
              <c:strCache>
                <c:ptCount val="6"/>
                <c:pt idx="0">
                  <c:v>Q1</c:v>
                </c:pt>
                <c:pt idx="1">
                  <c:v>Q2</c:v>
                </c:pt>
                <c:pt idx="2">
                  <c:v>Q3</c:v>
                </c:pt>
                <c:pt idx="3">
                  <c:v>Q4</c:v>
                </c:pt>
                <c:pt idx="4">
                  <c:v>Q5</c:v>
                </c:pt>
                <c:pt idx="5">
                  <c:v>D10</c:v>
                </c:pt>
              </c:strCache>
            </c:strRef>
          </c:cat>
          <c:val>
            <c:numRef>
              <c:f>r_comp2!$I$20:$I$25</c:f>
              <c:numCache>
                <c:formatCode>General</c:formatCode>
                <c:ptCount val="6"/>
                <c:pt idx="0">
                  <c:v>0.50732868909835815</c:v>
                </c:pt>
                <c:pt idx="1">
                  <c:v>0.41451317071914673</c:v>
                </c:pt>
                <c:pt idx="2">
                  <c:v>0.33079653978347778</c:v>
                </c:pt>
                <c:pt idx="3">
                  <c:v>0.34205257892608643</c:v>
                </c:pt>
                <c:pt idx="4">
                  <c:v>0.23791469633579254</c:v>
                </c:pt>
                <c:pt idx="5">
                  <c:v>0.1174432635307312</c:v>
                </c:pt>
              </c:numCache>
            </c:numRef>
          </c:val>
          <c:extLst xmlns:c16r2="http://schemas.microsoft.com/office/drawing/2015/06/chart">
            <c:ext xmlns:c16="http://schemas.microsoft.com/office/drawing/2014/chart" uri="{C3380CC4-5D6E-409C-BE32-E72D297353CC}">
              <c16:uniqueId val="{00000000-73C6-4149-AE8A-96DE815D2461}"/>
            </c:ext>
          </c:extLst>
        </c:ser>
        <c:ser>
          <c:idx val="1"/>
          <c:order val="1"/>
          <c:tx>
            <c:v>North</c:v>
          </c:tx>
          <c:spPr>
            <a:solidFill>
              <a:schemeClr val="accent5">
                <a:lumMod val="60000"/>
                <a:lumOff val="40000"/>
              </a:schemeClr>
            </a:solidFill>
            <a:ln>
              <a:solidFill>
                <a:schemeClr val="accent5">
                  <a:lumMod val="60000"/>
                  <a:lumOff val="40000"/>
                </a:schemeClr>
              </a:solidFill>
            </a:ln>
            <a:effectLst/>
          </c:spPr>
          <c:invertIfNegative val="0"/>
          <c:cat>
            <c:strRef>
              <c:f>r_comp2!$B$20:$B$25</c:f>
              <c:strCache>
                <c:ptCount val="6"/>
                <c:pt idx="0">
                  <c:v>Q1</c:v>
                </c:pt>
                <c:pt idx="1">
                  <c:v>Q2</c:v>
                </c:pt>
                <c:pt idx="2">
                  <c:v>Q3</c:v>
                </c:pt>
                <c:pt idx="3">
                  <c:v>Q4</c:v>
                </c:pt>
                <c:pt idx="4">
                  <c:v>Q5</c:v>
                </c:pt>
                <c:pt idx="5">
                  <c:v>D10</c:v>
                </c:pt>
              </c:strCache>
            </c:strRef>
          </c:cat>
          <c:val>
            <c:numRef>
              <c:f>r_comp2!$H$20:$H$25</c:f>
              <c:numCache>
                <c:formatCode>General</c:formatCode>
                <c:ptCount val="6"/>
                <c:pt idx="0">
                  <c:v>0.19747146964073181</c:v>
                </c:pt>
                <c:pt idx="1">
                  <c:v>0.16539463400840759</c:v>
                </c:pt>
                <c:pt idx="2">
                  <c:v>0.13646237552165985</c:v>
                </c:pt>
                <c:pt idx="3">
                  <c:v>0.1644878089427948</c:v>
                </c:pt>
                <c:pt idx="4">
                  <c:v>0.20060674846172333</c:v>
                </c:pt>
                <c:pt idx="5">
                  <c:v>0.15642660856246948</c:v>
                </c:pt>
              </c:numCache>
            </c:numRef>
          </c:val>
          <c:extLst xmlns:c16r2="http://schemas.microsoft.com/office/drawing/2015/06/chart">
            <c:ext xmlns:c16="http://schemas.microsoft.com/office/drawing/2014/chart" uri="{C3380CC4-5D6E-409C-BE32-E72D297353CC}">
              <c16:uniqueId val="{00000001-73C6-4149-AE8A-96DE815D2461}"/>
            </c:ext>
          </c:extLst>
        </c:ser>
        <c:ser>
          <c:idx val="0"/>
          <c:order val="2"/>
          <c:tx>
            <c:v>Central</c:v>
          </c:tx>
          <c:spPr>
            <a:solidFill>
              <a:srgbClr val="FF0000"/>
            </a:solidFill>
            <a:ln>
              <a:solidFill>
                <a:srgbClr val="FF0000"/>
              </a:solidFill>
            </a:ln>
            <a:effectLst/>
          </c:spPr>
          <c:invertIfNegative val="0"/>
          <c:cat>
            <c:strRef>
              <c:f>r_comp2!$B$20:$B$25</c:f>
              <c:strCache>
                <c:ptCount val="6"/>
                <c:pt idx="0">
                  <c:v>Q1</c:v>
                </c:pt>
                <c:pt idx="1">
                  <c:v>Q2</c:v>
                </c:pt>
                <c:pt idx="2">
                  <c:v>Q3</c:v>
                </c:pt>
                <c:pt idx="3">
                  <c:v>Q4</c:v>
                </c:pt>
                <c:pt idx="4">
                  <c:v>Q5</c:v>
                </c:pt>
                <c:pt idx="5">
                  <c:v>D10</c:v>
                </c:pt>
              </c:strCache>
            </c:strRef>
          </c:cat>
          <c:val>
            <c:numRef>
              <c:f>r_comp2!$G$20:$G$25</c:f>
              <c:numCache>
                <c:formatCode>General</c:formatCode>
                <c:ptCount val="6"/>
                <c:pt idx="0">
                  <c:v>0.14580082893371582</c:v>
                </c:pt>
                <c:pt idx="1">
                  <c:v>0.23145753145217896</c:v>
                </c:pt>
                <c:pt idx="2">
                  <c:v>0.30871710181236267</c:v>
                </c:pt>
                <c:pt idx="3">
                  <c:v>0.31872639060020447</c:v>
                </c:pt>
                <c:pt idx="4">
                  <c:v>0.26500728726387024</c:v>
                </c:pt>
                <c:pt idx="5">
                  <c:v>0.23829734325408936</c:v>
                </c:pt>
              </c:numCache>
            </c:numRef>
          </c:val>
          <c:extLst xmlns:c16r2="http://schemas.microsoft.com/office/drawing/2015/06/chart">
            <c:ext xmlns:c16="http://schemas.microsoft.com/office/drawing/2014/chart" uri="{C3380CC4-5D6E-409C-BE32-E72D297353CC}">
              <c16:uniqueId val="{00000002-73C6-4149-AE8A-96DE815D2461}"/>
            </c:ext>
          </c:extLst>
        </c:ser>
        <c:ser>
          <c:idx val="4"/>
          <c:order val="3"/>
          <c:tx>
            <c:v>South</c:v>
          </c:tx>
          <c:spPr>
            <a:solidFill>
              <a:schemeClr val="accent2">
                <a:lumMod val="40000"/>
                <a:lumOff val="60000"/>
              </a:schemeClr>
            </a:solidFill>
            <a:ln>
              <a:solidFill>
                <a:schemeClr val="accent2">
                  <a:lumMod val="40000"/>
                  <a:lumOff val="60000"/>
                </a:schemeClr>
              </a:solidFill>
            </a:ln>
            <a:effectLst/>
          </c:spPr>
          <c:invertIfNegative val="0"/>
          <c:cat>
            <c:strRef>
              <c:f>r_comp2!$B$20:$B$25</c:f>
              <c:strCache>
                <c:ptCount val="6"/>
                <c:pt idx="0">
                  <c:v>Q1</c:v>
                </c:pt>
                <c:pt idx="1">
                  <c:v>Q2</c:v>
                </c:pt>
                <c:pt idx="2">
                  <c:v>Q3</c:v>
                </c:pt>
                <c:pt idx="3">
                  <c:v>Q4</c:v>
                </c:pt>
                <c:pt idx="4">
                  <c:v>Q5</c:v>
                </c:pt>
                <c:pt idx="5">
                  <c:v>D10</c:v>
                </c:pt>
              </c:strCache>
            </c:strRef>
          </c:cat>
          <c:val>
            <c:numRef>
              <c:f>r_comp2!$J$20:$J$25</c:f>
              <c:numCache>
                <c:formatCode>General</c:formatCode>
                <c:ptCount val="6"/>
                <c:pt idx="0">
                  <c:v>0.14939898252487183</c:v>
                </c:pt>
                <c:pt idx="1">
                  <c:v>0.18227207660675049</c:v>
                </c:pt>
                <c:pt idx="2">
                  <c:v>0.2119225412607193</c:v>
                </c:pt>
                <c:pt idx="3">
                  <c:v>0.12398931384086609</c:v>
                </c:pt>
                <c:pt idx="4">
                  <c:v>4.7464128583669662E-2</c:v>
                </c:pt>
                <c:pt idx="5">
                  <c:v>3.7235859781503677E-2</c:v>
                </c:pt>
              </c:numCache>
            </c:numRef>
          </c:val>
          <c:extLst xmlns:c16r2="http://schemas.microsoft.com/office/drawing/2015/06/chart">
            <c:ext xmlns:c16="http://schemas.microsoft.com/office/drawing/2014/chart" uri="{C3380CC4-5D6E-409C-BE32-E72D297353CC}">
              <c16:uniqueId val="{00000003-73C6-4149-AE8A-96DE815D2461}"/>
            </c:ext>
          </c:extLst>
        </c:ser>
        <c:ser>
          <c:idx val="2"/>
          <c:order val="4"/>
          <c:tx>
            <c:v>Bangkok</c:v>
          </c:tx>
          <c:spPr>
            <a:solidFill>
              <a:schemeClr val="tx1"/>
            </a:solidFill>
            <a:ln>
              <a:solidFill>
                <a:sysClr val="windowText" lastClr="000000"/>
              </a:solidFill>
            </a:ln>
            <a:effectLst/>
          </c:spPr>
          <c:invertIfNegative val="0"/>
          <c:cat>
            <c:strRef>
              <c:f>r_comp2!$B$20:$B$25</c:f>
              <c:strCache>
                <c:ptCount val="6"/>
                <c:pt idx="0">
                  <c:v>Q1</c:v>
                </c:pt>
                <c:pt idx="1">
                  <c:v>Q2</c:v>
                </c:pt>
                <c:pt idx="2">
                  <c:v>Q3</c:v>
                </c:pt>
                <c:pt idx="3">
                  <c:v>Q4</c:v>
                </c:pt>
                <c:pt idx="4">
                  <c:v>Q5</c:v>
                </c:pt>
                <c:pt idx="5">
                  <c:v>D10</c:v>
                </c:pt>
              </c:strCache>
            </c:strRef>
          </c:cat>
          <c:val>
            <c:numRef>
              <c:f>r_comp2!$F$20:$F$25</c:f>
              <c:numCache>
                <c:formatCode>General</c:formatCode>
                <c:ptCount val="6"/>
                <c:pt idx="0">
                  <c:v>0</c:v>
                </c:pt>
                <c:pt idx="1">
                  <c:v>6.3625853508710861E-3</c:v>
                </c:pt>
                <c:pt idx="2">
                  <c:v>1.21014304459095E-2</c:v>
                </c:pt>
                <c:pt idx="3">
                  <c:v>5.0743903964757919E-2</c:v>
                </c:pt>
                <c:pt idx="4">
                  <c:v>0.24900713562965393</c:v>
                </c:pt>
                <c:pt idx="5">
                  <c:v>0.45059692859649658</c:v>
                </c:pt>
              </c:numCache>
            </c:numRef>
          </c:val>
          <c:extLst xmlns:c16r2="http://schemas.microsoft.com/office/drawing/2015/06/chart">
            <c:ext xmlns:c16="http://schemas.microsoft.com/office/drawing/2014/chart" uri="{C3380CC4-5D6E-409C-BE32-E72D297353CC}">
              <c16:uniqueId val="{00000004-73C6-4149-AE8A-96DE815D2461}"/>
            </c:ext>
          </c:extLst>
        </c:ser>
        <c:dLbls>
          <c:showLegendKey val="0"/>
          <c:showVal val="0"/>
          <c:showCatName val="0"/>
          <c:showSerName val="0"/>
          <c:showPercent val="0"/>
          <c:showBubbleSize val="0"/>
        </c:dLbls>
        <c:gapWidth val="219"/>
        <c:overlap val="100"/>
        <c:axId val="-657944256"/>
        <c:axId val="-657942080"/>
      </c:barChart>
      <c:catAx>
        <c:axId val="-6579442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2080"/>
        <c:crosses val="autoZero"/>
        <c:auto val="1"/>
        <c:lblAlgn val="ctr"/>
        <c:lblOffset val="100"/>
        <c:noMultiLvlLbl val="0"/>
      </c:catAx>
      <c:valAx>
        <c:axId val="-6579420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4256"/>
        <c:crosses val="autoZero"/>
        <c:crossBetween val="between"/>
      </c:valAx>
      <c:spPr>
        <a:noFill/>
        <a:ln>
          <a:solidFill>
            <a:sysClr val="windowText" lastClr="000000"/>
          </a:solidFill>
        </a:ln>
        <a:effectLst/>
      </c:spPr>
    </c:plotArea>
    <c:legend>
      <c:legendPos val="b"/>
      <c:layout>
        <c:manualLayout>
          <c:xMode val="edge"/>
          <c:yMode val="edge"/>
          <c:x val="7.0515334020768441E-2"/>
          <c:y val="0.7937672205266203"/>
          <c:w val="0.90349854211706682"/>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AB4 - Vote for TRT / PT / Other pro-Thaksin by income group</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2626297235858073"/>
        </c:manualLayout>
      </c:layout>
      <c:barChart>
        <c:barDir val="col"/>
        <c:grouping val="clustered"/>
        <c:varyColors val="0"/>
        <c:ser>
          <c:idx val="0"/>
          <c:order val="0"/>
          <c:tx>
            <c:strRef>
              <c:f>r_vote!$B$13</c:f>
              <c:strCache>
                <c:ptCount val="1"/>
                <c:pt idx="0">
                  <c:v>Bottom 50%</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(r_vote!$C$1,r_vote!$E$1:$F$1)</c:f>
              <c:strCache>
                <c:ptCount val="3"/>
                <c:pt idx="0">
                  <c:v>2001</c:v>
                </c:pt>
                <c:pt idx="1">
                  <c:v>2007</c:v>
                </c:pt>
                <c:pt idx="2">
                  <c:v>2011</c:v>
                </c:pt>
              </c:strCache>
            </c:strRef>
          </c:cat>
          <c:val>
            <c:numRef>
              <c:extLst>
                <c:ext xmlns:c15="http://schemas.microsoft.com/office/drawing/2012/chart" uri="{02D57815-91ED-43cb-92C2-25804820EDAC}">
                  <c15:fullRef>
                    <c15:sqref>r_vote!$C$13:$G$13</c15:sqref>
                  </c15:fullRef>
                </c:ext>
              </c:extLst>
              <c:f>(r_vote!$C$13,r_vote!$E$13:$F$13)</c:f>
              <c:numCache>
                <c:formatCode>General</c:formatCode>
                <c:ptCount val="3"/>
                <c:pt idx="0">
                  <c:v>0.5501246452331543</c:v>
                </c:pt>
                <c:pt idx="1">
                  <c:v>0.47414574027061462</c:v>
                </c:pt>
                <c:pt idx="2">
                  <c:v>0.52580475807189941</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strRef>
              <c:f>r_vote!$B$14</c:f>
              <c:strCache>
                <c:ptCount val="1"/>
                <c:pt idx="0">
                  <c:v>Middle 40%</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(r_vote!$C$1,r_vote!$E$1:$F$1)</c:f>
              <c:strCache>
                <c:ptCount val="3"/>
                <c:pt idx="0">
                  <c:v>2001</c:v>
                </c:pt>
                <c:pt idx="1">
                  <c:v>2007</c:v>
                </c:pt>
                <c:pt idx="2">
                  <c:v>2011</c:v>
                </c:pt>
              </c:strCache>
            </c:strRef>
          </c:cat>
          <c:val>
            <c:numRef>
              <c:extLst>
                <c:ext xmlns:c15="http://schemas.microsoft.com/office/drawing/2012/chart" uri="{02D57815-91ED-43cb-92C2-25804820EDAC}">
                  <c15:fullRef>
                    <c15:sqref>r_vote!$C$14:$G$14</c15:sqref>
                  </c15:fullRef>
                </c:ext>
              </c:extLst>
              <c:f>(r_vote!$C$14,r_vote!$E$14:$F$14)</c:f>
              <c:numCache>
                <c:formatCode>General</c:formatCode>
                <c:ptCount val="3"/>
                <c:pt idx="0">
                  <c:v>0.48657888174057007</c:v>
                </c:pt>
                <c:pt idx="1">
                  <c:v>0.31595495343208313</c:v>
                </c:pt>
                <c:pt idx="2">
                  <c:v>0.45276811718940735</c:v>
                </c:pt>
              </c:numCache>
            </c:numRef>
          </c:val>
          <c:extLst xmlns:c16r2="http://schemas.microsoft.com/office/drawing/2015/06/chart">
            <c:ext xmlns:c16="http://schemas.microsoft.com/office/drawing/2014/chart" uri="{C3380CC4-5D6E-409C-BE32-E72D297353CC}">
              <c16:uniqueId val="{00000000-4F69-4B92-A3FC-2147D2BE5010}"/>
            </c:ext>
          </c:extLst>
        </c:ser>
        <c:ser>
          <c:idx val="2"/>
          <c:order val="2"/>
          <c:tx>
            <c:strRef>
              <c:f>r_vote!$B$15</c:f>
              <c:strCache>
                <c:ptCount val="1"/>
                <c:pt idx="0">
                  <c:v>Top 10%</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(r_vote!$C$1,r_vote!$E$1:$F$1)</c:f>
              <c:strCache>
                <c:ptCount val="3"/>
                <c:pt idx="0">
                  <c:v>2001</c:v>
                </c:pt>
                <c:pt idx="1">
                  <c:v>2007</c:v>
                </c:pt>
                <c:pt idx="2">
                  <c:v>2011</c:v>
                </c:pt>
              </c:strCache>
            </c:strRef>
          </c:cat>
          <c:val>
            <c:numRef>
              <c:extLst>
                <c:ext xmlns:c15="http://schemas.microsoft.com/office/drawing/2012/chart" uri="{02D57815-91ED-43cb-92C2-25804820EDAC}">
                  <c15:fullRef>
                    <c15:sqref>r_vote!$C$15:$G$15</c15:sqref>
                  </c15:fullRef>
                </c:ext>
              </c:extLst>
              <c:f>(r_vote!$C$15,r_vote!$E$15:$F$15)</c:f>
              <c:numCache>
                <c:formatCode>General</c:formatCode>
                <c:ptCount val="3"/>
                <c:pt idx="0">
                  <c:v>0.46496924757957458</c:v>
                </c:pt>
                <c:pt idx="1">
                  <c:v>0.33279800415039063</c:v>
                </c:pt>
                <c:pt idx="2">
                  <c:v>0.27753743529319763</c:v>
                </c:pt>
              </c:numCache>
            </c:numRef>
          </c:val>
          <c:extLst xmlns:c16r2="http://schemas.microsoft.com/office/drawing/2015/06/chart">
            <c:ext xmlns:c16="http://schemas.microsoft.com/office/drawing/2014/chart" uri="{C3380CC4-5D6E-409C-BE32-E72D297353CC}">
              <c16:uniqueId val="{00000001-4F69-4B92-A3FC-2147D2BE5010}"/>
            </c:ext>
          </c:extLst>
        </c:ser>
        <c:dLbls>
          <c:showLegendKey val="0"/>
          <c:showVal val="0"/>
          <c:showCatName val="0"/>
          <c:showSerName val="0"/>
          <c:showPercent val="0"/>
          <c:showBubbleSize val="0"/>
        </c:dLbls>
        <c:gapWidth val="219"/>
        <c:overlap val="-27"/>
        <c:axId val="-657937728"/>
        <c:axId val="-657961664"/>
        <c:extLst xmlns:c16r2="http://schemas.microsoft.com/office/drawing/2015/06/chart"/>
      </c:barChart>
      <c:catAx>
        <c:axId val="-6579377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1664"/>
        <c:crosses val="autoZero"/>
        <c:auto val="1"/>
        <c:lblAlgn val="ctr"/>
        <c:lblOffset val="100"/>
        <c:noMultiLvlLbl val="0"/>
      </c:catAx>
      <c:valAx>
        <c:axId val="-657961664"/>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7728"/>
        <c:crosses val="autoZero"/>
        <c:crossBetween val="between"/>
      </c:valAx>
      <c:spPr>
        <a:noFill/>
        <a:ln>
          <a:solidFill>
            <a:sysClr val="windowText" lastClr="000000"/>
          </a:solidFill>
        </a:ln>
        <a:effectLst/>
      </c:spPr>
    </c:plotArea>
    <c:legend>
      <c:legendPos val="b"/>
      <c:layout>
        <c:manualLayout>
          <c:xMode val="edge"/>
          <c:yMode val="edge"/>
          <c:x val="0.50680867675921915"/>
          <c:y val="0.10062608104921753"/>
          <c:w val="0.45297421579898178"/>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AB5 - Vote for TRT / PT / Other pro-Thaksin by wealth quintile</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2835502256778584"/>
        </c:manualLayout>
      </c:layout>
      <c:barChart>
        <c:barDir val="col"/>
        <c:grouping val="clustered"/>
        <c:varyColors val="0"/>
        <c:ser>
          <c:idx val="0"/>
          <c:order val="0"/>
          <c:tx>
            <c:strRef>
              <c:f>r_vote!$B$34</c:f>
              <c:strCache>
                <c:ptCount val="1"/>
                <c:pt idx="0">
                  <c:v>Q1</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r_vote!$C$1:$F$1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r_vote!$C$34:$F$34</c15:sqref>
                  </c15:fullRef>
                </c:ext>
              </c:extLst>
              <c:f>(r_vote!$D$34,r_vote!$F$34)</c:f>
              <c:numCache>
                <c:formatCode>General</c:formatCode>
                <c:ptCount val="2"/>
                <c:pt idx="0">
                  <c:v>0.67170476913452148</c:v>
                </c:pt>
                <c:pt idx="1">
                  <c:v>0.53941124677658081</c:v>
                </c:pt>
              </c:numCache>
            </c:numRef>
          </c:val>
          <c:extLst xmlns:c16r2="http://schemas.microsoft.com/office/drawing/2015/06/chart">
            <c:ext xmlns:c16="http://schemas.microsoft.com/office/drawing/2014/chart" uri="{C3380CC4-5D6E-409C-BE32-E72D297353CC}">
              <c16:uniqueId val="{00000000-CEAC-41E7-9B2C-0FBED4421372}"/>
            </c:ext>
          </c:extLst>
        </c:ser>
        <c:ser>
          <c:idx val="1"/>
          <c:order val="1"/>
          <c:tx>
            <c:strRef>
              <c:f>r_vote!$B$35</c:f>
              <c:strCache>
                <c:ptCount val="1"/>
                <c:pt idx="0">
                  <c:v>Q2</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r_vote!$C$1:$F$1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r_vote!$C$35:$F$35</c15:sqref>
                  </c15:fullRef>
                </c:ext>
              </c:extLst>
              <c:f>(r_vote!$D$35,r_vote!$F$35)</c:f>
              <c:numCache>
                <c:formatCode>General</c:formatCode>
                <c:ptCount val="2"/>
                <c:pt idx="0">
                  <c:v>0.66744345426559448</c:v>
                </c:pt>
                <c:pt idx="1">
                  <c:v>0.62169229984283447</c:v>
                </c:pt>
              </c:numCache>
            </c:numRef>
          </c:val>
          <c:extLst xmlns:c16r2="http://schemas.microsoft.com/office/drawing/2015/06/chart">
            <c:ext xmlns:c16="http://schemas.microsoft.com/office/drawing/2014/chart" uri="{C3380CC4-5D6E-409C-BE32-E72D297353CC}">
              <c16:uniqueId val="{00000005-CEAC-41E7-9B2C-0FBED4421372}"/>
            </c:ext>
          </c:extLst>
        </c:ser>
        <c:ser>
          <c:idx val="2"/>
          <c:order val="2"/>
          <c:tx>
            <c:strRef>
              <c:f>r_vote!$B$36</c:f>
              <c:strCache>
                <c:ptCount val="1"/>
                <c:pt idx="0">
                  <c:v>Q3</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r_vote!$C$1:$F$1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r_vote!$C$36:$F$36</c15:sqref>
                  </c15:fullRef>
                </c:ext>
              </c:extLst>
              <c:f>(r_vote!$D$36,r_vote!$F$36)</c:f>
              <c:numCache>
                <c:formatCode>General</c:formatCode>
                <c:ptCount val="2"/>
                <c:pt idx="0">
                  <c:v>0.60213303565979004</c:v>
                </c:pt>
                <c:pt idx="1">
                  <c:v>0.41628512740135193</c:v>
                </c:pt>
              </c:numCache>
            </c:numRef>
          </c:val>
          <c:extLst xmlns:c16r2="http://schemas.microsoft.com/office/drawing/2015/06/chart">
            <c:ext xmlns:c16="http://schemas.microsoft.com/office/drawing/2014/chart" uri="{C3380CC4-5D6E-409C-BE32-E72D297353CC}">
              <c16:uniqueId val="{00000006-CEAC-41E7-9B2C-0FBED4421372}"/>
            </c:ext>
          </c:extLst>
        </c:ser>
        <c:ser>
          <c:idx val="3"/>
          <c:order val="3"/>
          <c:tx>
            <c:strRef>
              <c:f>r_vote!$B$37</c:f>
              <c:strCache>
                <c:ptCount val="1"/>
                <c:pt idx="0">
                  <c:v>Q4</c:v>
                </c:pt>
              </c:strCache>
            </c:strRef>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r_vote!$C$1:$F$1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r_vote!$C$37:$F$37</c15:sqref>
                  </c15:fullRef>
                </c:ext>
              </c:extLst>
              <c:f>(r_vote!$D$37,r_vote!$F$37)</c:f>
              <c:numCache>
                <c:formatCode>General</c:formatCode>
                <c:ptCount val="2"/>
                <c:pt idx="0">
                  <c:v>0.63591194152832031</c:v>
                </c:pt>
                <c:pt idx="1">
                  <c:v>0.40596786141395569</c:v>
                </c:pt>
              </c:numCache>
            </c:numRef>
          </c:val>
          <c:extLst xmlns:c16r2="http://schemas.microsoft.com/office/drawing/2015/06/chart">
            <c:ext xmlns:c16="http://schemas.microsoft.com/office/drawing/2014/chart" uri="{C3380CC4-5D6E-409C-BE32-E72D297353CC}">
              <c16:uniqueId val="{00000007-CEAC-41E7-9B2C-0FBED4421372}"/>
            </c:ext>
          </c:extLst>
        </c:ser>
        <c:ser>
          <c:idx val="4"/>
          <c:order val="4"/>
          <c:tx>
            <c:strRef>
              <c:f>r_vote!$B$38</c:f>
              <c:strCache>
                <c:ptCount val="1"/>
                <c:pt idx="0">
                  <c:v>Q5</c:v>
                </c:pt>
              </c:strCache>
            </c:strRef>
          </c:tx>
          <c:spPr>
            <a:solidFill>
              <a:schemeClr val="tx1"/>
            </a:solidFill>
            <a:ln>
              <a:solidFill>
                <a:sysClr val="windowText" lastClr="000000"/>
              </a:solidFill>
            </a:ln>
            <a:effectLst/>
          </c:spPr>
          <c:invertIfNegative val="0"/>
          <c:cat>
            <c:strRef>
              <c:extLst>
                <c:ext xmlns:c15="http://schemas.microsoft.com/office/drawing/2012/chart" uri="{02D57815-91ED-43cb-92C2-25804820EDAC}">
                  <c15:fullRef>
                    <c15:sqref>r_vote!$C$1:$F$1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r_vote!$C$38:$F$38</c15:sqref>
                  </c15:fullRef>
                </c:ext>
              </c:extLst>
              <c:f>(r_vote!$D$38,r_vote!$F$38)</c:f>
              <c:numCache>
                <c:formatCode>General</c:formatCode>
                <c:ptCount val="2"/>
                <c:pt idx="0">
                  <c:v>0.4769870936870575</c:v>
                </c:pt>
                <c:pt idx="1">
                  <c:v>0.36658501625061035</c:v>
                </c:pt>
              </c:numCache>
            </c:numRef>
          </c:val>
          <c:extLst xmlns:c16r2="http://schemas.microsoft.com/office/drawing/2015/06/chart">
            <c:ext xmlns:c16="http://schemas.microsoft.com/office/drawing/2014/chart" uri="{C3380CC4-5D6E-409C-BE32-E72D297353CC}">
              <c16:uniqueId val="{00000008-CEAC-41E7-9B2C-0FBED4421372}"/>
            </c:ext>
          </c:extLst>
        </c:ser>
        <c:dLbls>
          <c:showLegendKey val="0"/>
          <c:showVal val="0"/>
          <c:showCatName val="0"/>
          <c:showSerName val="0"/>
          <c:showPercent val="0"/>
          <c:showBubbleSize val="0"/>
        </c:dLbls>
        <c:gapWidth val="219"/>
        <c:overlap val="-27"/>
        <c:axId val="-657934464"/>
        <c:axId val="-657933920"/>
        <c:extLst xmlns:c16r2="http://schemas.microsoft.com/office/drawing/2015/06/chart"/>
      </c:barChart>
      <c:catAx>
        <c:axId val="-6579344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3920"/>
        <c:crosses val="autoZero"/>
        <c:auto val="1"/>
        <c:lblAlgn val="ctr"/>
        <c:lblOffset val="100"/>
        <c:noMultiLvlLbl val="0"/>
      </c:catAx>
      <c:valAx>
        <c:axId val="-65793392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4464"/>
        <c:crosses val="autoZero"/>
        <c:crossBetween val="between"/>
      </c:valAx>
      <c:spPr>
        <a:noFill/>
        <a:ln>
          <a:solidFill>
            <a:sysClr val="windowText" lastClr="000000"/>
          </a:solidFill>
        </a:ln>
        <a:effectLst/>
      </c:spPr>
    </c:plotArea>
    <c:legend>
      <c:legendPos val="b"/>
      <c:layout>
        <c:manualLayout>
          <c:xMode val="edge"/>
          <c:yMode val="edge"/>
          <c:x val="0.6504162033659191"/>
          <c:y val="9.8531999056838668E-2"/>
          <c:w val="0.31662945004294224"/>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AB6 - Vote for TRT / PT / Other pro-Thaksin by wealth group</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2417092214937573"/>
        </c:manualLayout>
      </c:layout>
      <c:barChart>
        <c:barDir val="col"/>
        <c:grouping val="clustered"/>
        <c:varyColors val="0"/>
        <c:ser>
          <c:idx val="0"/>
          <c:order val="0"/>
          <c:tx>
            <c:strRef>
              <c:f>r_vote!$B$13</c:f>
              <c:strCache>
                <c:ptCount val="1"/>
                <c:pt idx="0">
                  <c:v>Bottom 50%</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r_vote!$C$39:$G$39</c15:sqref>
                  </c15:fullRef>
                </c:ext>
              </c:extLst>
              <c:f>(r_vote!$D$39,r_vote!$F$39)</c:f>
              <c:numCache>
                <c:formatCode>General</c:formatCode>
                <c:ptCount val="2"/>
                <c:pt idx="0">
                  <c:v>0.66712498664855957</c:v>
                </c:pt>
                <c:pt idx="1">
                  <c:v>0.54758757352828979</c:v>
                </c:pt>
              </c:numCache>
            </c:numRef>
          </c:val>
          <c:extLst xmlns:c16r2="http://schemas.microsoft.com/office/drawing/2015/06/chart">
            <c:ext xmlns:c16="http://schemas.microsoft.com/office/drawing/2014/chart" uri="{C3380CC4-5D6E-409C-BE32-E72D297353CC}">
              <c16:uniqueId val="{00000000-BBC5-48CF-A637-0DA57C53211C}"/>
            </c:ext>
          </c:extLst>
        </c:ser>
        <c:ser>
          <c:idx val="1"/>
          <c:order val="1"/>
          <c:tx>
            <c:strRef>
              <c:f>r_vote!$B$14</c:f>
              <c:strCache>
                <c:ptCount val="1"/>
                <c:pt idx="0">
                  <c:v>Middle 40%</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r_vote!$C$40:$G$40</c15:sqref>
                  </c15:fullRef>
                </c:ext>
              </c:extLst>
              <c:f>(r_vote!$D$40,r_vote!$F$40)</c:f>
              <c:numCache>
                <c:formatCode>General</c:formatCode>
                <c:ptCount val="2"/>
                <c:pt idx="0">
                  <c:v>0.57380825281143188</c:v>
                </c:pt>
                <c:pt idx="1">
                  <c:v>0.40308448672294617</c:v>
                </c:pt>
              </c:numCache>
            </c:numRef>
          </c:val>
          <c:extLst xmlns:c16r2="http://schemas.microsoft.com/office/drawing/2015/06/chart">
            <c:ext xmlns:c16="http://schemas.microsoft.com/office/drawing/2014/chart" uri="{C3380CC4-5D6E-409C-BE32-E72D297353CC}">
              <c16:uniqueId val="{00000001-BBC5-48CF-A637-0DA57C53211C}"/>
            </c:ext>
          </c:extLst>
        </c:ser>
        <c:ser>
          <c:idx val="2"/>
          <c:order val="2"/>
          <c:tx>
            <c:strRef>
              <c:f>r_vote!$B$15</c:f>
              <c:strCache>
                <c:ptCount val="1"/>
                <c:pt idx="0">
                  <c:v>Top 10%</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r_vote!$C$41:$G$41</c15:sqref>
                  </c15:fullRef>
                </c:ext>
              </c:extLst>
              <c:f>(r_vote!$D$41,r_vote!$F$41)</c:f>
              <c:numCache>
                <c:formatCode>General</c:formatCode>
                <c:ptCount val="2"/>
                <c:pt idx="0">
                  <c:v>0.47834944725036621</c:v>
                </c:pt>
                <c:pt idx="1">
                  <c:v>0.34770601987838745</c:v>
                </c:pt>
              </c:numCache>
            </c:numRef>
          </c:val>
          <c:extLst xmlns:c16r2="http://schemas.microsoft.com/office/drawing/2015/06/chart">
            <c:ext xmlns:c16="http://schemas.microsoft.com/office/drawing/2014/chart" uri="{C3380CC4-5D6E-409C-BE32-E72D297353CC}">
              <c16:uniqueId val="{00000002-BBC5-48CF-A637-0DA57C53211C}"/>
            </c:ext>
          </c:extLst>
        </c:ser>
        <c:dLbls>
          <c:showLegendKey val="0"/>
          <c:showVal val="0"/>
          <c:showCatName val="0"/>
          <c:showSerName val="0"/>
          <c:showPercent val="0"/>
          <c:showBubbleSize val="0"/>
        </c:dLbls>
        <c:gapWidth val="219"/>
        <c:overlap val="-27"/>
        <c:axId val="-657958944"/>
        <c:axId val="-657932832"/>
        <c:extLst xmlns:c16r2="http://schemas.microsoft.com/office/drawing/2015/06/chart"/>
      </c:barChart>
      <c:catAx>
        <c:axId val="-657958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2832"/>
        <c:crosses val="autoZero"/>
        <c:auto val="1"/>
        <c:lblAlgn val="ctr"/>
        <c:lblOffset val="100"/>
        <c:noMultiLvlLbl val="0"/>
      </c:catAx>
      <c:valAx>
        <c:axId val="-65793283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8944"/>
        <c:crosses val="autoZero"/>
        <c:crossBetween val="between"/>
      </c:valAx>
      <c:spPr>
        <a:noFill/>
        <a:ln>
          <a:solidFill>
            <a:sysClr val="windowText" lastClr="000000"/>
          </a:solidFill>
        </a:ln>
        <a:effectLst/>
      </c:spPr>
    </c:plotArea>
    <c:legend>
      <c:legendPos val="b"/>
      <c:layout>
        <c:manualLayout>
          <c:xMode val="edge"/>
          <c:yMode val="edge"/>
          <c:x val="0.50680867675921915"/>
          <c:y val="0.10062608104921753"/>
          <c:w val="0.45297421579898178"/>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AB7 - Vote for TRT / PT / Other pro-Thaksin by location</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253912298619572"/>
        </c:manualLayout>
      </c:layout>
      <c:barChart>
        <c:barDir val="col"/>
        <c:grouping val="clustered"/>
        <c:varyColors val="0"/>
        <c:ser>
          <c:idx val="0"/>
          <c:order val="0"/>
          <c:tx>
            <c:strRef>
              <c:f>r_vote!$B$28</c:f>
              <c:strCache>
                <c:ptCount val="1"/>
                <c:pt idx="0">
                  <c:v>Rural</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r_vote!$C$28:$F$28</c15:sqref>
                  </c15:fullRef>
                </c:ext>
              </c:extLst>
              <c:f>(r_vote!$C$28:$D$28,r_vote!$F$28)</c:f>
              <c:numCache>
                <c:formatCode>General</c:formatCode>
                <c:ptCount val="3"/>
                <c:pt idx="0">
                  <c:v>0.51103776693344116</c:v>
                </c:pt>
                <c:pt idx="1">
                  <c:v>0.65755569934844971</c:v>
                </c:pt>
                <c:pt idx="2">
                  <c:v>0.51711452007293701</c:v>
                </c:pt>
              </c:numCache>
            </c:numRef>
          </c:val>
          <c:extLst xmlns:c16r2="http://schemas.microsoft.com/office/drawing/2015/06/chart">
            <c:ext xmlns:c16="http://schemas.microsoft.com/office/drawing/2014/chart" uri="{C3380CC4-5D6E-409C-BE32-E72D297353CC}">
              <c16:uniqueId val="{00000000-70EB-4B0B-B25D-A1CBD003404D}"/>
            </c:ext>
          </c:extLst>
        </c:ser>
        <c:ser>
          <c:idx val="1"/>
          <c:order val="1"/>
          <c:tx>
            <c:strRef>
              <c:f>r_vote!$B$27</c:f>
              <c:strCache>
                <c:ptCount val="1"/>
                <c:pt idx="0">
                  <c:v>Urban</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r_vote!$C$27:$F$27</c15:sqref>
                  </c15:fullRef>
                </c:ext>
              </c:extLst>
              <c:f>(r_vote!$C$27:$D$27,r_vote!$F$27)</c:f>
              <c:numCache>
                <c:formatCode>General</c:formatCode>
                <c:ptCount val="3"/>
                <c:pt idx="0">
                  <c:v>0.54402333498001099</c:v>
                </c:pt>
                <c:pt idx="1">
                  <c:v>0.39238646626472473</c:v>
                </c:pt>
                <c:pt idx="2">
                  <c:v>0.23585307598114014</c:v>
                </c:pt>
              </c:numCache>
            </c:numRef>
          </c:val>
          <c:extLst xmlns:c16r2="http://schemas.microsoft.com/office/drawing/2015/06/chart">
            <c:ext xmlns:c16="http://schemas.microsoft.com/office/drawing/2014/chart" uri="{C3380CC4-5D6E-409C-BE32-E72D297353CC}">
              <c16:uniqueId val="{00000001-70EB-4B0B-B25D-A1CBD003404D}"/>
            </c:ext>
          </c:extLst>
        </c:ser>
        <c:dLbls>
          <c:showLegendKey val="0"/>
          <c:showVal val="0"/>
          <c:showCatName val="0"/>
          <c:showSerName val="0"/>
          <c:showPercent val="0"/>
          <c:showBubbleSize val="0"/>
        </c:dLbls>
        <c:gapWidth val="219"/>
        <c:overlap val="-27"/>
        <c:axId val="-657955680"/>
        <c:axId val="-657964384"/>
        <c:extLst xmlns:c16r2="http://schemas.microsoft.com/office/drawing/2015/06/chart"/>
      </c:barChart>
      <c:catAx>
        <c:axId val="-6579556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4384"/>
        <c:crosses val="autoZero"/>
        <c:auto val="1"/>
        <c:lblAlgn val="ctr"/>
        <c:lblOffset val="100"/>
        <c:noMultiLvlLbl val="0"/>
      </c:catAx>
      <c:valAx>
        <c:axId val="-65796438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5680"/>
        <c:crosses val="autoZero"/>
        <c:crossBetween val="between"/>
      </c:valAx>
      <c:spPr>
        <a:noFill/>
        <a:ln>
          <a:solidFill>
            <a:sysClr val="windowText" lastClr="000000"/>
          </a:solidFill>
        </a:ln>
        <a:effectLst/>
      </c:spPr>
    </c:plotArea>
    <c:legend>
      <c:legendPos val="b"/>
      <c:layout>
        <c:manualLayout>
          <c:xMode val="edge"/>
          <c:yMode val="edge"/>
          <c:x val="0.67503463649849627"/>
          <c:y val="0.10690832702635411"/>
          <c:w val="0.2876729603773534"/>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AB8 - Vote for TRT / PT / Other pro-Thaksin by region, 2011</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4"/>
          <c:order val="0"/>
          <c:tx>
            <c:strRef>
              <c:f>r_vote!$B$33</c:f>
              <c:strCache>
                <c:ptCount val="1"/>
                <c:pt idx="0">
                  <c:v>South</c:v>
                </c:pt>
              </c:strCache>
            </c:strRef>
          </c:tx>
          <c:spPr>
            <a:solidFill>
              <a:schemeClr val="tx1"/>
            </a:solidFill>
            <a:ln>
              <a:solidFill>
                <a:sysClr val="windowText" lastClr="000000"/>
              </a:solidFill>
            </a:ln>
            <a:effectLst/>
          </c:spPr>
          <c:invertIfNegative val="0"/>
          <c:cat>
            <c:strRef>
              <c:extLst>
                <c:ext xmlns:c15="http://schemas.microsoft.com/office/drawing/2012/chart" uri="{02D57815-91ED-43cb-92C2-25804820EDAC}">
                  <c15:fullRef>
                    <c15:sqref>r_vote!$C$1:$F$1</c15:sqref>
                  </c15:fullRef>
                </c:ext>
              </c:extLst>
              <c:f>r_vote!$F$1</c:f>
              <c:strCache>
                <c:ptCount val="1"/>
                <c:pt idx="0">
                  <c:v>2011</c:v>
                </c:pt>
              </c:strCache>
            </c:strRef>
          </c:cat>
          <c:val>
            <c:numRef>
              <c:extLst>
                <c:ext xmlns:c15="http://schemas.microsoft.com/office/drawing/2012/chart" uri="{02D57815-91ED-43cb-92C2-25804820EDAC}">
                  <c15:fullRef>
                    <c15:sqref>r_vote!$C$33:$F$33</c15:sqref>
                  </c15:fullRef>
                </c:ext>
              </c:extLst>
              <c:f>r_vote!$F$33</c:f>
              <c:numCache>
                <c:formatCode>General</c:formatCode>
                <c:ptCount val="1"/>
                <c:pt idx="0">
                  <c:v>3.8730591535568237E-2</c:v>
                </c:pt>
              </c:numCache>
            </c:numRef>
          </c:val>
          <c:extLst xmlns:c16r2="http://schemas.microsoft.com/office/drawing/2015/06/chart">
            <c:ext xmlns:c16="http://schemas.microsoft.com/office/drawing/2014/chart" uri="{C3380CC4-5D6E-409C-BE32-E72D297353CC}">
              <c16:uniqueId val="{00000004-AC04-4644-8F54-B3723D28B37E}"/>
            </c:ext>
          </c:extLst>
        </c:ser>
        <c:ser>
          <c:idx val="0"/>
          <c:order val="1"/>
          <c:tx>
            <c:strRef>
              <c:f>r_vote!$B$29</c:f>
              <c:strCache>
                <c:ptCount val="1"/>
                <c:pt idx="0">
                  <c:v>Bangkok</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r_vote!$C$1:$F$1</c15:sqref>
                  </c15:fullRef>
                </c:ext>
              </c:extLst>
              <c:f>r_vote!$F$1</c:f>
              <c:strCache>
                <c:ptCount val="1"/>
                <c:pt idx="0">
                  <c:v>2011</c:v>
                </c:pt>
              </c:strCache>
            </c:strRef>
          </c:cat>
          <c:val>
            <c:numRef>
              <c:extLst>
                <c:ext xmlns:c15="http://schemas.microsoft.com/office/drawing/2012/chart" uri="{02D57815-91ED-43cb-92C2-25804820EDAC}">
                  <c15:fullRef>
                    <c15:sqref>r_vote!$C$29:$F$29</c15:sqref>
                  </c15:fullRef>
                </c:ext>
              </c:extLst>
              <c:f>r_vote!$F$29</c:f>
              <c:numCache>
                <c:formatCode>General</c:formatCode>
                <c:ptCount val="1"/>
                <c:pt idx="0">
                  <c:v>0.18630006909370422</c:v>
                </c:pt>
              </c:numCache>
            </c:numRef>
          </c:val>
          <c:extLst xmlns:c16r2="http://schemas.microsoft.com/office/drawing/2015/06/chart">
            <c:ext xmlns:c16="http://schemas.microsoft.com/office/drawing/2014/chart" uri="{C3380CC4-5D6E-409C-BE32-E72D297353CC}">
              <c16:uniqueId val="{00000000-AC04-4644-8F54-B3723D28B37E}"/>
            </c:ext>
          </c:extLst>
        </c:ser>
        <c:ser>
          <c:idx val="1"/>
          <c:order val="2"/>
          <c:tx>
            <c:strRef>
              <c:f>r_vote!$B$30</c:f>
              <c:strCache>
                <c:ptCount val="1"/>
                <c:pt idx="0">
                  <c:v>Central</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r_vote!$C$1:$F$1</c15:sqref>
                  </c15:fullRef>
                </c:ext>
              </c:extLst>
              <c:f>r_vote!$F$1</c:f>
              <c:strCache>
                <c:ptCount val="1"/>
                <c:pt idx="0">
                  <c:v>2011</c:v>
                </c:pt>
              </c:strCache>
            </c:strRef>
          </c:cat>
          <c:val>
            <c:numRef>
              <c:extLst>
                <c:ext xmlns:c15="http://schemas.microsoft.com/office/drawing/2012/chart" uri="{02D57815-91ED-43cb-92C2-25804820EDAC}">
                  <c15:fullRef>
                    <c15:sqref>r_vote!$C$30:$F$30</c15:sqref>
                  </c15:fullRef>
                </c:ext>
              </c:extLst>
              <c:f>r_vote!$F$30</c:f>
              <c:numCache>
                <c:formatCode>General</c:formatCode>
                <c:ptCount val="1"/>
                <c:pt idx="0">
                  <c:v>0.35005325078964233</c:v>
                </c:pt>
              </c:numCache>
            </c:numRef>
          </c:val>
          <c:extLst xmlns:c16r2="http://schemas.microsoft.com/office/drawing/2015/06/chart">
            <c:ext xmlns:c16="http://schemas.microsoft.com/office/drawing/2014/chart" uri="{C3380CC4-5D6E-409C-BE32-E72D297353CC}">
              <c16:uniqueId val="{00000001-AC04-4644-8F54-B3723D28B37E}"/>
            </c:ext>
          </c:extLst>
        </c:ser>
        <c:ser>
          <c:idx val="2"/>
          <c:order val="3"/>
          <c:tx>
            <c:strRef>
              <c:f>r_vote!$B$31</c:f>
              <c:strCache>
                <c:ptCount val="1"/>
                <c:pt idx="0">
                  <c:v>North</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r_vote!$C$1:$F$1</c15:sqref>
                  </c15:fullRef>
                </c:ext>
              </c:extLst>
              <c:f>r_vote!$F$1</c:f>
              <c:strCache>
                <c:ptCount val="1"/>
                <c:pt idx="0">
                  <c:v>2011</c:v>
                </c:pt>
              </c:strCache>
            </c:strRef>
          </c:cat>
          <c:val>
            <c:numRef>
              <c:extLst>
                <c:ext xmlns:c15="http://schemas.microsoft.com/office/drawing/2012/chart" uri="{02D57815-91ED-43cb-92C2-25804820EDAC}">
                  <c15:fullRef>
                    <c15:sqref>r_vote!$C$31:$F$31</c15:sqref>
                  </c15:fullRef>
                </c:ext>
              </c:extLst>
              <c:f>r_vote!$F$31</c:f>
              <c:numCache>
                <c:formatCode>General</c:formatCode>
                <c:ptCount val="1"/>
                <c:pt idx="0">
                  <c:v>0.53977960348129272</c:v>
                </c:pt>
              </c:numCache>
            </c:numRef>
          </c:val>
          <c:extLst xmlns:c16r2="http://schemas.microsoft.com/office/drawing/2015/06/chart">
            <c:ext xmlns:c16="http://schemas.microsoft.com/office/drawing/2014/chart" uri="{C3380CC4-5D6E-409C-BE32-E72D297353CC}">
              <c16:uniqueId val="{00000002-AC04-4644-8F54-B3723D28B37E}"/>
            </c:ext>
          </c:extLst>
        </c:ser>
        <c:ser>
          <c:idx val="3"/>
          <c:order val="4"/>
          <c:tx>
            <c:strRef>
              <c:f>r_vote!$B$32</c:f>
              <c:strCache>
                <c:ptCount val="1"/>
                <c:pt idx="0">
                  <c:v>Northeast</c:v>
                </c:pt>
              </c:strCache>
            </c:strRef>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r_vote!$C$1:$F$1</c15:sqref>
                  </c15:fullRef>
                </c:ext>
              </c:extLst>
              <c:f>r_vote!$F$1</c:f>
              <c:strCache>
                <c:ptCount val="1"/>
                <c:pt idx="0">
                  <c:v>2011</c:v>
                </c:pt>
              </c:strCache>
            </c:strRef>
          </c:cat>
          <c:val>
            <c:numRef>
              <c:extLst>
                <c:ext xmlns:c15="http://schemas.microsoft.com/office/drawing/2012/chart" uri="{02D57815-91ED-43cb-92C2-25804820EDAC}">
                  <c15:fullRef>
                    <c15:sqref>r_vote!$C$32:$F$32</c15:sqref>
                  </c15:fullRef>
                </c:ext>
              </c:extLst>
              <c:f>r_vote!$F$32</c:f>
              <c:numCache>
                <c:formatCode>General</c:formatCode>
                <c:ptCount val="1"/>
                <c:pt idx="0">
                  <c:v>0.87819623947143555</c:v>
                </c:pt>
              </c:numCache>
            </c:numRef>
          </c:val>
          <c:extLst xmlns:c16r2="http://schemas.microsoft.com/office/drawing/2015/06/chart">
            <c:ext xmlns:c16="http://schemas.microsoft.com/office/drawing/2014/chart" uri="{C3380CC4-5D6E-409C-BE32-E72D297353CC}">
              <c16:uniqueId val="{00000003-AC04-4644-8F54-B3723D28B37E}"/>
            </c:ext>
          </c:extLst>
        </c:ser>
        <c:dLbls>
          <c:showLegendKey val="0"/>
          <c:showVal val="0"/>
          <c:showCatName val="0"/>
          <c:showSerName val="0"/>
          <c:showPercent val="0"/>
          <c:showBubbleSize val="0"/>
        </c:dLbls>
        <c:gapWidth val="219"/>
        <c:overlap val="-27"/>
        <c:axId val="-657955136"/>
        <c:axId val="-657961120"/>
        <c:extLst xmlns:c16r2="http://schemas.microsoft.com/office/drawing/2015/06/chart"/>
      </c:barChart>
      <c:catAx>
        <c:axId val="-657955136"/>
        <c:scaling>
          <c:orientation val="minMax"/>
        </c:scaling>
        <c:delete val="0"/>
        <c:axPos val="b"/>
        <c:numFmt formatCode="General" sourceLinked="1"/>
        <c:majorTickMark val="none"/>
        <c:minorTickMark val="none"/>
        <c:tickLblPos val="none"/>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1120"/>
        <c:crosses val="autoZero"/>
        <c:auto val="1"/>
        <c:lblAlgn val="ctr"/>
        <c:lblOffset val="100"/>
        <c:noMultiLvlLbl val="0"/>
      </c:catAx>
      <c:valAx>
        <c:axId val="-6579611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5136"/>
        <c:crosses val="autoZero"/>
        <c:crossBetween val="between"/>
      </c:valAx>
      <c:spPr>
        <a:noFill/>
        <a:ln>
          <a:solidFill>
            <a:sysClr val="windowText" lastClr="000000"/>
          </a:solidFill>
        </a:ln>
        <a:effectLst/>
      </c:spPr>
    </c:plotArea>
    <c:legend>
      <c:legendPos val="b"/>
      <c:layout>
        <c:manualLayout>
          <c:xMode val="edge"/>
          <c:yMode val="edge"/>
          <c:x val="9.6501457882933225E-2"/>
          <c:y val="0.11109649101111181"/>
          <c:w val="0.5067384614556214"/>
          <c:h val="0.1413162377096349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AB9 - Vote for TRT / PT / Other pro-Thaksin by age group</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1998682173096562"/>
        </c:manualLayout>
      </c:layout>
      <c:barChart>
        <c:barDir val="col"/>
        <c:grouping val="clustered"/>
        <c:varyColors val="0"/>
        <c:ser>
          <c:idx val="0"/>
          <c:order val="0"/>
          <c:tx>
            <c:strRef>
              <c:f>r_vote!$B$18</c:f>
              <c:strCache>
                <c:ptCount val="1"/>
                <c:pt idx="0">
                  <c:v>20-40</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r_vote!$C$18:$G$18</c15:sqref>
                  </c15:fullRef>
                </c:ext>
              </c:extLst>
              <c:f>(r_vote!$C$18:$D$18,r_vote!$F$18)</c:f>
              <c:numCache>
                <c:formatCode>General</c:formatCode>
                <c:ptCount val="3"/>
                <c:pt idx="0">
                  <c:v>0.50412464141845703</c:v>
                </c:pt>
                <c:pt idx="1">
                  <c:v>0.54109823703765869</c:v>
                </c:pt>
                <c:pt idx="2">
                  <c:v>0.31320783495903015</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strRef>
              <c:f>r_vote!$B$19</c:f>
              <c:strCache>
                <c:ptCount val="1"/>
                <c:pt idx="0">
                  <c:v>40-60</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r_vote!$C$19:$G$19</c15:sqref>
                  </c15:fullRef>
                </c:ext>
              </c:extLst>
              <c:f>(r_vote!$C$19:$D$19,r_vote!$F$19)</c:f>
              <c:numCache>
                <c:formatCode>General</c:formatCode>
                <c:ptCount val="3"/>
                <c:pt idx="0">
                  <c:v>0.53908473253250122</c:v>
                </c:pt>
                <c:pt idx="1">
                  <c:v>0.65408229827880859</c:v>
                </c:pt>
                <c:pt idx="2">
                  <c:v>0.56045478582382202</c:v>
                </c:pt>
              </c:numCache>
            </c:numRef>
          </c:val>
          <c:extLst xmlns:c16r2="http://schemas.microsoft.com/office/drawing/2015/06/chart">
            <c:ext xmlns:c16="http://schemas.microsoft.com/office/drawing/2014/chart" uri="{C3380CC4-5D6E-409C-BE32-E72D297353CC}">
              <c16:uniqueId val="{00000000-7E6A-478E-B22A-7E8D675C6144}"/>
            </c:ext>
          </c:extLst>
        </c:ser>
        <c:ser>
          <c:idx val="2"/>
          <c:order val="2"/>
          <c:tx>
            <c:strRef>
              <c:f>r_vote!$B$20</c:f>
              <c:strCache>
                <c:ptCount val="1"/>
                <c:pt idx="0">
                  <c:v>60+</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r_vote!$C$20:$G$20</c15:sqref>
                  </c15:fullRef>
                </c:ext>
              </c:extLst>
              <c:f>(r_vote!$C$20:$D$20,r_vote!$F$20)</c:f>
              <c:numCache>
                <c:formatCode>General</c:formatCode>
                <c:ptCount val="3"/>
                <c:pt idx="0">
                  <c:v>0.5174483060836792</c:v>
                </c:pt>
                <c:pt idx="1">
                  <c:v>0.70925390720367432</c:v>
                </c:pt>
                <c:pt idx="2">
                  <c:v>0.50866609811782837</c:v>
                </c:pt>
              </c:numCache>
            </c:numRef>
          </c:val>
          <c:extLst xmlns:c16r2="http://schemas.microsoft.com/office/drawing/2015/06/chart">
            <c:ext xmlns:c16="http://schemas.microsoft.com/office/drawing/2014/chart" uri="{C3380CC4-5D6E-409C-BE32-E72D297353CC}">
              <c16:uniqueId val="{00000001-7E6A-478E-B22A-7E8D675C6144}"/>
            </c:ext>
          </c:extLst>
        </c:ser>
        <c:dLbls>
          <c:showLegendKey val="0"/>
          <c:showVal val="0"/>
          <c:showCatName val="0"/>
          <c:showSerName val="0"/>
          <c:showPercent val="0"/>
          <c:showBubbleSize val="0"/>
        </c:dLbls>
        <c:gapWidth val="219"/>
        <c:overlap val="-27"/>
        <c:axId val="-712720960"/>
        <c:axId val="-712726400"/>
        <c:extLst xmlns:c16r2="http://schemas.microsoft.com/office/drawing/2015/06/chart"/>
      </c:barChart>
      <c:catAx>
        <c:axId val="-7127209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6400"/>
        <c:crosses val="autoZero"/>
        <c:auto val="1"/>
        <c:lblAlgn val="ctr"/>
        <c:lblOffset val="100"/>
        <c:noMultiLvlLbl val="0"/>
      </c:catAx>
      <c:valAx>
        <c:axId val="-71272640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0960"/>
        <c:crosses val="autoZero"/>
        <c:crossBetween val="between"/>
      </c:valAx>
      <c:spPr>
        <a:noFill/>
        <a:ln>
          <a:solidFill>
            <a:sysClr val="windowText" lastClr="000000"/>
          </a:solidFill>
        </a:ln>
        <a:effectLst/>
      </c:spPr>
    </c:plotArea>
    <c:legend>
      <c:legendPos val="b"/>
      <c:layout>
        <c:manualLayout>
          <c:xMode val="edge"/>
          <c:yMode val="edge"/>
          <c:x val="0.10470760226045894"/>
          <c:y val="0.10272016304159638"/>
          <c:w val="0.38033885345516905"/>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AB10 - Vote for TRT / PT / Other pro-Thaksin by gender</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253912298619572"/>
        </c:manualLayout>
      </c:layout>
      <c:barChart>
        <c:barDir val="col"/>
        <c:grouping val="clustered"/>
        <c:varyColors val="0"/>
        <c:ser>
          <c:idx val="0"/>
          <c:order val="0"/>
          <c:tx>
            <c:strRef>
              <c:f>r_vote!$B$16</c:f>
              <c:strCache>
                <c:ptCount val="1"/>
                <c:pt idx="0">
                  <c:v>Woman</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r_vote!$C$16:$G$16</c15:sqref>
                  </c15:fullRef>
                </c:ext>
              </c:extLst>
              <c:f>(r_vote!$C$16:$D$16,r_vote!$F$16)</c:f>
              <c:numCache>
                <c:formatCode>General</c:formatCode>
                <c:ptCount val="3"/>
                <c:pt idx="0">
                  <c:v>0.53836876153945923</c:v>
                </c:pt>
                <c:pt idx="1">
                  <c:v>0.60722500085830688</c:v>
                </c:pt>
                <c:pt idx="2">
                  <c:v>0.55716335773468018</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strRef>
              <c:f>r_vote!$B$17</c:f>
              <c:strCache>
                <c:ptCount val="1"/>
                <c:pt idx="0">
                  <c:v>Man</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r_vote!$C$17:$G$17</c15:sqref>
                  </c15:fullRef>
                </c:ext>
              </c:extLst>
              <c:f>(r_vote!$C$17:$D$17,r_vote!$F$17)</c:f>
              <c:numCache>
                <c:formatCode>General</c:formatCode>
                <c:ptCount val="3"/>
                <c:pt idx="0">
                  <c:v>0.49684998393058777</c:v>
                </c:pt>
                <c:pt idx="1">
                  <c:v>0.61520159244537354</c:v>
                </c:pt>
                <c:pt idx="2">
                  <c:v>0.39491474628448486</c:v>
                </c:pt>
              </c:numCache>
            </c:numRef>
          </c:val>
          <c:extLst xmlns:c16r2="http://schemas.microsoft.com/office/drawing/2015/06/chart">
            <c:ext xmlns:c16="http://schemas.microsoft.com/office/drawing/2014/chart" uri="{C3380CC4-5D6E-409C-BE32-E72D297353CC}">
              <c16:uniqueId val="{00000000-9276-431B-8E77-18D32B855E16}"/>
            </c:ext>
          </c:extLst>
        </c:ser>
        <c:dLbls>
          <c:showLegendKey val="0"/>
          <c:showVal val="0"/>
          <c:showCatName val="0"/>
          <c:showSerName val="0"/>
          <c:showPercent val="0"/>
          <c:showBubbleSize val="0"/>
        </c:dLbls>
        <c:gapWidth val="219"/>
        <c:overlap val="-27"/>
        <c:axId val="-712727488"/>
        <c:axId val="-712715520"/>
        <c:extLst xmlns:c16r2="http://schemas.microsoft.com/office/drawing/2015/06/chart"/>
      </c:barChart>
      <c:catAx>
        <c:axId val="-7127274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5520"/>
        <c:crosses val="autoZero"/>
        <c:auto val="1"/>
        <c:lblAlgn val="ctr"/>
        <c:lblOffset val="100"/>
        <c:noMultiLvlLbl val="0"/>
      </c:catAx>
      <c:valAx>
        <c:axId val="-71271552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7488"/>
        <c:crosses val="autoZero"/>
        <c:crossBetween val="between"/>
      </c:valAx>
      <c:spPr>
        <a:noFill/>
        <a:ln>
          <a:solidFill>
            <a:sysClr val="windowText" lastClr="000000"/>
          </a:solidFill>
        </a:ln>
        <a:effectLst/>
      </c:spPr>
    </c:plotArea>
    <c:legend>
      <c:legendPos val="b"/>
      <c:layout>
        <c:manualLayout>
          <c:xMode val="edge"/>
          <c:yMode val="edge"/>
          <c:x val="0.67503463649849627"/>
          <c:y val="0.10690832702635411"/>
          <c:w val="0.2876729603773534"/>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AB11 - Vote for TRT / PT / Other pro-Thaksin by religion</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672322340460583"/>
        </c:manualLayout>
      </c:layout>
      <c:barChart>
        <c:barDir val="col"/>
        <c:grouping val="clustered"/>
        <c:varyColors val="0"/>
        <c:ser>
          <c:idx val="1"/>
          <c:order val="0"/>
          <c:tx>
            <c:strRef>
              <c:f>r_vote!$B$25</c:f>
              <c:strCache>
                <c:ptCount val="1"/>
                <c:pt idx="0">
                  <c:v>Buddhist</c:v>
                </c:pt>
              </c:strCache>
            </c:strRef>
          </c:tx>
          <c:spPr>
            <a:solidFill>
              <a:schemeClr val="accent5">
                <a:shade val="76000"/>
              </a:schemeClr>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(r_vote!$C$1:$D$1,r_vote!$G$1)</c:f>
              <c:strCache>
                <c:ptCount val="2"/>
                <c:pt idx="0">
                  <c:v>2001</c:v>
                </c:pt>
                <c:pt idx="1">
                  <c:v>2006</c:v>
                </c:pt>
              </c:strCache>
            </c:strRef>
          </c:cat>
          <c:val>
            <c:numRef>
              <c:extLst>
                <c:ext xmlns:c15="http://schemas.microsoft.com/office/drawing/2012/chart" uri="{02D57815-91ED-43cb-92C2-25804820EDAC}">
                  <c15:fullRef>
                    <c15:sqref>r_vote!$C$25:$F$25</c15:sqref>
                  </c15:fullRef>
                </c:ext>
              </c:extLst>
              <c:f>r_vote!$C$25:$D$25</c:f>
              <c:numCache>
                <c:formatCode>General</c:formatCode>
                <c:ptCount val="2"/>
                <c:pt idx="0">
                  <c:v>0.5202069878578186</c:v>
                </c:pt>
                <c:pt idx="1">
                  <c:v>0.63387709856033325</c:v>
                </c:pt>
              </c:numCache>
            </c:numRef>
          </c:val>
          <c:extLst xmlns:c16r2="http://schemas.microsoft.com/office/drawing/2015/06/chart">
            <c:ext xmlns:c16="http://schemas.microsoft.com/office/drawing/2014/chart" uri="{C3380CC4-5D6E-409C-BE32-E72D297353CC}">
              <c16:uniqueId val="{00000000-E13A-4E19-BAD8-E33981BD846A}"/>
            </c:ext>
          </c:extLst>
        </c:ser>
        <c:ser>
          <c:idx val="0"/>
          <c:order val="1"/>
          <c:tx>
            <c:strRef>
              <c:f>r_vote!$B$26</c:f>
              <c:strCache>
                <c:ptCount val="1"/>
                <c:pt idx="0">
                  <c:v>Muslim / Other</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(r_vote!$C$1:$D$1,r_vote!$G$1)</c:f>
              <c:strCache>
                <c:ptCount val="2"/>
                <c:pt idx="0">
                  <c:v>2001</c:v>
                </c:pt>
                <c:pt idx="1">
                  <c:v>2006</c:v>
                </c:pt>
              </c:strCache>
            </c:strRef>
          </c:cat>
          <c:val>
            <c:numRef>
              <c:extLst>
                <c:ext xmlns:c15="http://schemas.microsoft.com/office/drawing/2012/chart" uri="{02D57815-91ED-43cb-92C2-25804820EDAC}">
                  <c15:fullRef>
                    <c15:sqref>r_vote!$C$26:$F$26</c15:sqref>
                  </c15:fullRef>
                </c:ext>
              </c:extLst>
              <c:f>r_vote!$C$26:$D$26</c:f>
              <c:numCache>
                <c:formatCode>General</c:formatCode>
                <c:ptCount val="2"/>
                <c:pt idx="0">
                  <c:v>0.46617534756660461</c:v>
                </c:pt>
                <c:pt idx="1">
                  <c:v>0.34351202845573425</c:v>
                </c:pt>
              </c:numCache>
            </c:numRef>
          </c:val>
          <c:extLst xmlns:c16r2="http://schemas.microsoft.com/office/drawing/2015/06/chart">
            <c:ext xmlns:c16="http://schemas.microsoft.com/office/drawing/2014/chart" uri="{C3380CC4-5D6E-409C-BE32-E72D297353CC}">
              <c16:uniqueId val="{00000000-6170-41D4-B3DA-8CA9231922B4}"/>
            </c:ext>
          </c:extLst>
        </c:ser>
        <c:dLbls>
          <c:showLegendKey val="0"/>
          <c:showVal val="0"/>
          <c:showCatName val="0"/>
          <c:showSerName val="0"/>
          <c:showPercent val="0"/>
          <c:showBubbleSize val="0"/>
        </c:dLbls>
        <c:gapWidth val="219"/>
        <c:overlap val="-27"/>
        <c:axId val="-712708992"/>
        <c:axId val="-712725856"/>
        <c:extLst xmlns:c16r2="http://schemas.microsoft.com/office/drawing/2015/06/chart"/>
      </c:barChart>
      <c:catAx>
        <c:axId val="-7127089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5856"/>
        <c:crosses val="autoZero"/>
        <c:auto val="1"/>
        <c:lblAlgn val="ctr"/>
        <c:lblOffset val="100"/>
        <c:noMultiLvlLbl val="0"/>
      </c:catAx>
      <c:valAx>
        <c:axId val="-7127258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8992"/>
        <c:crosses val="autoZero"/>
        <c:crossBetween val="between"/>
      </c:valAx>
      <c:spPr>
        <a:noFill/>
        <a:ln>
          <a:solidFill>
            <a:sysClr val="windowText" lastClr="000000"/>
          </a:solidFill>
        </a:ln>
        <a:effectLst/>
      </c:spPr>
    </c:plotArea>
    <c:legend>
      <c:legendPos val="b"/>
      <c:layout>
        <c:manualLayout>
          <c:xMode val="edge"/>
          <c:yMode val="edge"/>
          <c:x val="0.44663028465736387"/>
          <c:y val="0.10481424503397524"/>
          <c:w val="0.51752674131529852"/>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AB12 - Vote for TRT / PT / Other pro-Thaksin by employment status</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079481435113498"/>
          <c:w val="0.91062130312926559"/>
          <c:h val="0.71580272131255562"/>
        </c:manualLayout>
      </c:layout>
      <c:barChart>
        <c:barDir val="col"/>
        <c:grouping val="clustered"/>
        <c:varyColors val="0"/>
        <c:ser>
          <c:idx val="0"/>
          <c:order val="0"/>
          <c:tx>
            <c:strRef>
              <c:f>r_vote!$B$23</c:f>
              <c:strCache>
                <c:ptCount val="1"/>
                <c:pt idx="0">
                  <c:v>Employed</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(r_vote!$C$1:$D$1,r_vote!$F$1:$G$1)</c:f>
              <c:strCache>
                <c:ptCount val="3"/>
                <c:pt idx="0">
                  <c:v>2001</c:v>
                </c:pt>
                <c:pt idx="1">
                  <c:v>2006</c:v>
                </c:pt>
                <c:pt idx="2">
                  <c:v>2011</c:v>
                </c:pt>
              </c:strCache>
            </c:strRef>
          </c:cat>
          <c:val>
            <c:numRef>
              <c:extLst>
                <c:ext xmlns:c15="http://schemas.microsoft.com/office/drawing/2012/chart" uri="{02D57815-91ED-43cb-92C2-25804820EDAC}">
                  <c15:fullRef>
                    <c15:sqref>r_vote!$C$23:$F$23</c15:sqref>
                  </c15:fullRef>
                </c:ext>
              </c:extLst>
              <c:f>(r_vote!$C$23:$D$23,r_vote!$F$23)</c:f>
              <c:numCache>
                <c:formatCode>General</c:formatCode>
                <c:ptCount val="3"/>
                <c:pt idx="0">
                  <c:v>0.53114426136016846</c:v>
                </c:pt>
                <c:pt idx="1">
                  <c:v>0.62133872509002686</c:v>
                </c:pt>
                <c:pt idx="2">
                  <c:v>0.44826576113700867</c:v>
                </c:pt>
              </c:numCache>
            </c:numRef>
          </c:val>
          <c:extLst xmlns:c16r2="http://schemas.microsoft.com/office/drawing/2015/06/chart">
            <c:ext xmlns:c16="http://schemas.microsoft.com/office/drawing/2014/chart" uri="{C3380CC4-5D6E-409C-BE32-E72D297353CC}">
              <c16:uniqueId val="{00000000-2CF3-459B-A140-C13CD3BD936B}"/>
            </c:ext>
          </c:extLst>
        </c:ser>
        <c:ser>
          <c:idx val="1"/>
          <c:order val="1"/>
          <c:tx>
            <c:v>Unemployed / Inactive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(r_vote!$C$1:$D$1,r_vote!$F$1:$G$1)</c:f>
              <c:strCache>
                <c:ptCount val="3"/>
                <c:pt idx="0">
                  <c:v>2001</c:v>
                </c:pt>
                <c:pt idx="1">
                  <c:v>2006</c:v>
                </c:pt>
                <c:pt idx="2">
                  <c:v>2011</c:v>
                </c:pt>
              </c:strCache>
            </c:strRef>
          </c:cat>
          <c:val>
            <c:numRef>
              <c:extLst>
                <c:ext xmlns:c15="http://schemas.microsoft.com/office/drawing/2012/chart" uri="{02D57815-91ED-43cb-92C2-25804820EDAC}">
                  <c15:fullRef>
                    <c15:sqref>r_vote!$C$24:$F$24</c15:sqref>
                  </c15:fullRef>
                </c:ext>
              </c:extLst>
              <c:f>(r_vote!$C$24:$D$24,r_vote!$F$24)</c:f>
              <c:numCache>
                <c:formatCode>General</c:formatCode>
                <c:ptCount val="3"/>
                <c:pt idx="0">
                  <c:v>0.41574037075042725</c:v>
                </c:pt>
                <c:pt idx="1">
                  <c:v>0.55692815780639648</c:v>
                </c:pt>
                <c:pt idx="2">
                  <c:v>0.55938011407852173</c:v>
                </c:pt>
              </c:numCache>
            </c:numRef>
          </c:val>
          <c:extLst xmlns:c16r2="http://schemas.microsoft.com/office/drawing/2015/06/chart" xmlns:c15="http://schemas.microsoft.com/office/drawing/2012/chart">
            <c:ext xmlns:c16="http://schemas.microsoft.com/office/drawing/2014/chart" uri="{C3380CC4-5D6E-409C-BE32-E72D297353CC}">
              <c16:uniqueId val="{00000003-2CF3-459B-A140-C13CD3BD936B}"/>
            </c:ext>
          </c:extLst>
        </c:ser>
        <c:dLbls>
          <c:showLegendKey val="0"/>
          <c:showVal val="0"/>
          <c:showCatName val="0"/>
          <c:showSerName val="0"/>
          <c:showPercent val="0"/>
          <c:showBubbleSize val="0"/>
        </c:dLbls>
        <c:gapWidth val="219"/>
        <c:overlap val="-27"/>
        <c:axId val="-712718240"/>
        <c:axId val="-712737280"/>
        <c:extLst xmlns:c16r2="http://schemas.microsoft.com/office/drawing/2015/06/chart"/>
      </c:barChart>
      <c:catAx>
        <c:axId val="-7127182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7280"/>
        <c:crosses val="autoZero"/>
        <c:auto val="1"/>
        <c:lblAlgn val="ctr"/>
        <c:lblOffset val="100"/>
        <c:noMultiLvlLbl val="0"/>
      </c:catAx>
      <c:valAx>
        <c:axId val="-71273728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8240"/>
        <c:crosses val="autoZero"/>
        <c:crossBetween val="between"/>
      </c:valAx>
      <c:spPr>
        <a:noFill/>
        <a:ln>
          <a:solidFill>
            <a:sysClr val="windowText" lastClr="000000"/>
          </a:solidFill>
        </a:ln>
        <a:effectLst/>
      </c:spPr>
    </c:plotArea>
    <c:legend>
      <c:legendPos val="b"/>
      <c:layout>
        <c:manualLayout>
          <c:xMode val="edge"/>
          <c:yMode val="edge"/>
          <c:x val="0.5628776730777505"/>
          <c:y val="0.12364477975817874"/>
          <c:w val="0.4067195614774291"/>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AC1 - Vote for TRT / PT / Other pro-Thaksin among top-income and highest-educated voters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951707501266"/>
          <c:w val="0.90363229580888949"/>
          <c:h val="0.6658824498402135"/>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(r_votediff!$B$2:$B$3,r_votediff!$B$5:$B$6)</c:f>
              <c:numCache>
                <c:formatCode>General</c:formatCode>
                <c:ptCount val="4"/>
                <c:pt idx="0">
                  <c:v>0</c:v>
                </c:pt>
                <c:pt idx="1">
                  <c:v>0</c:v>
                </c:pt>
                <c:pt idx="2">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Difference between (% of top 10%) and (% of bottom 90%) educated voting TRT / PTP / Oth.</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r_votediff!$V$2:$V$7</c15:sqref>
                  </c15:fullRef>
                </c:ext>
              </c:extLst>
              <c:f>(r_votediff!$V$2:$V$3,r_votediff!$V$5:$V$6)</c:f>
              <c:numCache>
                <c:formatCode>General</c:formatCode>
                <c:ptCount val="4"/>
                <c:pt idx="0">
                  <c:v>1.6490194797515869</c:v>
                </c:pt>
                <c:pt idx="1">
                  <c:v>-34.166152954101562</c:v>
                </c:pt>
                <c:pt idx="2">
                  <c:v>-31.994867324829102</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Difference between (% of top 10%) and (% of bottom 90%) earners voting TRT / PTP / Oth.</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r_votediff!$AE$2:$AE$7</c15:sqref>
                  </c15:fullRef>
                </c:ext>
              </c:extLst>
              <c:f>(r_votediff!$AE$2:$AE$3,r_votediff!$AE$5:$AE$6)</c:f>
              <c:numCache>
                <c:formatCode>General</c:formatCode>
                <c:ptCount val="4"/>
                <c:pt idx="0">
                  <c:v>-5.8510518074035645</c:v>
                </c:pt>
                <c:pt idx="1">
                  <c:v>-16.617349624633789</c:v>
                </c:pt>
                <c:pt idx="2">
                  <c:v>-21.737661361694336</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712714432"/>
        <c:axId val="-712724768"/>
      </c:lineChart>
      <c:dateAx>
        <c:axId val="-712714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4768"/>
        <c:crosses val="autoZero"/>
        <c:auto val="0"/>
        <c:lblOffset val="200"/>
        <c:baseTimeUnit val="days"/>
        <c:majorUnit val="2"/>
        <c:majorTimeUnit val="days"/>
      </c:dateAx>
      <c:valAx>
        <c:axId val="-712724768"/>
        <c:scaling>
          <c:orientation val="minMax"/>
          <c:max val="3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443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834E-2"/>
          <c:y val="0.12366098296538498"/>
          <c:w val="0.88677868448613317"/>
          <c:h val="0.1413162377096349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A3 - Vote for TRT / PTP / Other pro-Thaksin among lower-educated voters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756176305214924"/>
          <c:w val="0.90363229580888949"/>
          <c:h val="0.6700603986010872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c:f>
              <c:numCache>
                <c:formatCode>General</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0-AACD-4BBD-8299-54EBBEC1DC89}"/>
            </c:ext>
          </c:extLst>
        </c:ser>
        <c:ser>
          <c:idx val="1"/>
          <c:order val="1"/>
          <c:tx>
            <c:v>Difference between (% of bottom 50%) and (% of top 50%) educated voting TRT / PTP / Other left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r_votediff!$P$2:$P$6</c15:sqref>
                  </c15:fullRef>
                </c:ext>
              </c:extLst>
              <c:f>(r_votediff!$P$2:$P$3,r_votediff!$P$5)</c:f>
              <c:numCache>
                <c:formatCode>General</c:formatCode>
                <c:ptCount val="3"/>
                <c:pt idx="0">
                  <c:v>5.7133827209472656</c:v>
                </c:pt>
                <c:pt idx="1">
                  <c:v>22.768333435058594</c:v>
                </c:pt>
                <c:pt idx="2">
                  <c:v>26.447311401367188</c:v>
                </c:pt>
              </c:numCache>
            </c:numRef>
          </c:val>
          <c:smooth val="0"/>
          <c:extLst xmlns:c16r2="http://schemas.microsoft.com/office/drawing/2015/06/chart">
            <c:ext xmlns:c16="http://schemas.microsoft.com/office/drawing/2014/chart" uri="{C3380CC4-5D6E-409C-BE32-E72D297353CC}">
              <c16:uniqueId val="{00000001-AACD-4BBD-8299-54EBBEC1DC89}"/>
            </c:ext>
          </c:extLst>
        </c:ser>
        <c:ser>
          <c:idx val="2"/>
          <c:order val="2"/>
          <c:tx>
            <c:v>After controlling for income,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r_votediff!$Q$2:$Q$6</c15:sqref>
                  </c15:fullRef>
                </c:ext>
              </c:extLst>
              <c:f>(r_votediff!$Q$2:$Q$3,r_votediff!$Q$5)</c:f>
              <c:numCache>
                <c:formatCode>General</c:formatCode>
                <c:ptCount val="3"/>
                <c:pt idx="0">
                  <c:v>3.4430704116821289</c:v>
                </c:pt>
                <c:pt idx="1">
                  <c:v>13.449470520019531</c:v>
                </c:pt>
                <c:pt idx="2">
                  <c:v>22.962080001831055</c:v>
                </c:pt>
              </c:numCache>
            </c:numRef>
          </c:val>
          <c:smooth val="0"/>
          <c:extLst xmlns:c16r2="http://schemas.microsoft.com/office/drawing/2015/06/chart">
            <c:ext xmlns:c16="http://schemas.microsoft.com/office/drawing/2014/chart" uri="{C3380CC4-5D6E-409C-BE32-E72D297353CC}">
              <c16:uniqueId val="{00000002-AACD-4BBD-8299-54EBBEC1DC89}"/>
            </c:ext>
          </c:extLst>
        </c:ser>
        <c:ser>
          <c:idx val="3"/>
          <c:order val="3"/>
          <c:tx>
            <c:v>After controlling for income, age, gender, employment, marital status, religion, location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r_votediff!$R$2:$R$6</c15:sqref>
                  </c15:fullRef>
                </c:ext>
              </c:extLst>
              <c:f>(r_votediff!$R$2:$R$3,r_votediff!$R$5)</c:f>
              <c:numCache>
                <c:formatCode>General</c:formatCode>
                <c:ptCount val="3"/>
                <c:pt idx="0">
                  <c:v>3.4401681423187256</c:v>
                </c:pt>
                <c:pt idx="1">
                  <c:v>11.162815093994141</c:v>
                </c:pt>
                <c:pt idx="2">
                  <c:v>14.927919387817383</c:v>
                </c:pt>
              </c:numCache>
            </c:numRef>
          </c:val>
          <c:smooth val="0"/>
          <c:extLst xmlns:c16r2="http://schemas.microsoft.com/office/drawing/2015/06/chart">
            <c:ext xmlns:c16="http://schemas.microsoft.com/office/drawing/2014/chart" uri="{C3380CC4-5D6E-409C-BE32-E72D297353CC}">
              <c16:uniqueId val="{00000003-AACD-4BBD-8299-54EBBEC1DC89}"/>
            </c:ext>
          </c:extLst>
        </c:ser>
        <c:dLbls>
          <c:showLegendKey val="0"/>
          <c:showVal val="0"/>
          <c:showCatName val="0"/>
          <c:showSerName val="0"/>
          <c:showPercent val="0"/>
          <c:showBubbleSize val="0"/>
        </c:dLbls>
        <c:smooth val="0"/>
        <c:axId val="-657956224"/>
        <c:axId val="-657935008"/>
      </c:lineChart>
      <c:dateAx>
        <c:axId val="-657956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5008"/>
        <c:crosses val="autoZero"/>
        <c:auto val="0"/>
        <c:lblOffset val="200"/>
        <c:baseTimeUnit val="days"/>
        <c:majorUnit val="1"/>
        <c:majorTimeUnit val="days"/>
      </c:dateAx>
      <c:valAx>
        <c:axId val="-657935008"/>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622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0.12575506495776384"/>
          <c:w val="0.88267561229737046"/>
          <c:h val="0.1978564515038641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AC2 - Vote for TRT / PT / Other pro-Thaksin among top-income and highest-educated voters, after controls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951707501266"/>
          <c:w val="0.90363229580888949"/>
          <c:h val="0.65751424900339339"/>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(r_votediff!$B$2:$B$3,r_votediff!$B$5:$B$7)</c:f>
              <c:numCache>
                <c:formatCode>General</c:formatCode>
                <c:ptCount val="5"/>
                <c:pt idx="0">
                  <c:v>0</c:v>
                </c:pt>
                <c:pt idx="1">
                  <c:v>0</c:v>
                </c:pt>
                <c:pt idx="2">
                  <c:v>0</c:v>
                </c:pt>
              </c:numCache>
            </c:numRef>
          </c:val>
          <c:smooth val="0"/>
          <c:extLst xmlns:c16r2="http://schemas.microsoft.com/office/drawing/2015/06/chart">
            <c:ext xmlns:c16="http://schemas.microsoft.com/office/drawing/2014/chart" uri="{C3380CC4-5D6E-409C-BE32-E72D297353CC}">
              <c16:uniqueId val="{00000001-94EC-4745-896D-FBF225091650}"/>
            </c:ext>
          </c:extLst>
        </c:ser>
        <c:ser>
          <c:idx val="1"/>
          <c:order val="1"/>
          <c:tx>
            <c:v>Difference between (% top 10%) and (% bottom 90%) educated voting TRT / PTP / Oth., after controls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r_votediff!$X$2:$X$7</c15:sqref>
                  </c15:fullRef>
                </c:ext>
              </c:extLst>
              <c:f>(r_votediff!$X$2:$X$3,r_votediff!$X$5:$X$7)</c:f>
              <c:numCache>
                <c:formatCode>General</c:formatCode>
                <c:ptCount val="5"/>
                <c:pt idx="0">
                  <c:v>3.6067817211151123</c:v>
                </c:pt>
                <c:pt idx="1">
                  <c:v>-18.503194808959961</c:v>
                </c:pt>
                <c:pt idx="2">
                  <c:v>-16.554794311523438</c:v>
                </c:pt>
              </c:numCache>
            </c:numRef>
          </c:val>
          <c:smooth val="0"/>
          <c:extLst xmlns:c16r2="http://schemas.microsoft.com/office/drawing/2015/06/chart">
            <c:ext xmlns:c16="http://schemas.microsoft.com/office/drawing/2014/chart" uri="{C3380CC4-5D6E-409C-BE32-E72D297353CC}">
              <c16:uniqueId val="{00000003-94EC-4745-896D-FBF225091650}"/>
            </c:ext>
          </c:extLst>
        </c:ser>
        <c:ser>
          <c:idx val="2"/>
          <c:order val="2"/>
          <c:tx>
            <c:v>Difference between (% top 10%) and (% bottom 90%) earners voting TRT / PTP / Oth., after controls</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r_votediff!$AG$2:$AG$7</c15:sqref>
                  </c15:fullRef>
                </c:ext>
              </c:extLst>
              <c:f>(r_votediff!$AG$2:$AG$3,r_votediff!$AG$5:$AG$7)</c:f>
              <c:numCache>
                <c:formatCode>General</c:formatCode>
                <c:ptCount val="5"/>
                <c:pt idx="0">
                  <c:v>-9.0493316650390625</c:v>
                </c:pt>
                <c:pt idx="1">
                  <c:v>-0.61351776123046875</c:v>
                </c:pt>
                <c:pt idx="2">
                  <c:v>-3.6665444374084473</c:v>
                </c:pt>
              </c:numCache>
            </c:numRef>
          </c:val>
          <c:smooth val="0"/>
          <c:extLst xmlns:c16r2="http://schemas.microsoft.com/office/drawing/2015/06/chart">
            <c:ext xmlns:c16="http://schemas.microsoft.com/office/drawing/2014/chart" uri="{C3380CC4-5D6E-409C-BE32-E72D297353CC}">
              <c16:uniqueId val="{00000005-94EC-4745-896D-FBF225091650}"/>
            </c:ext>
          </c:extLst>
        </c:ser>
        <c:dLbls>
          <c:showLegendKey val="0"/>
          <c:showVal val="0"/>
          <c:showCatName val="0"/>
          <c:showSerName val="0"/>
          <c:showPercent val="0"/>
          <c:showBubbleSize val="0"/>
        </c:dLbls>
        <c:smooth val="0"/>
        <c:axId val="-712713344"/>
        <c:axId val="-712731840"/>
      </c:lineChart>
      <c:dateAx>
        <c:axId val="-712713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1840"/>
        <c:crosses val="autoZero"/>
        <c:auto val="0"/>
        <c:lblOffset val="200"/>
        <c:baseTimeUnit val="days"/>
        <c:majorUnit val="2"/>
        <c:majorTimeUnit val="days"/>
      </c:dateAx>
      <c:valAx>
        <c:axId val="-712731840"/>
        <c:scaling>
          <c:orientation val="minMax"/>
          <c:max val="4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3344"/>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6.0713729945696217E-2"/>
          <c:y val="0.12366098296538498"/>
          <c:w val="0.88677868448613317"/>
          <c:h val="0.1580688936486658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AC3 - Vote for TRT / PT / Other pro-Thaksin among</a:t>
            </a:r>
          </a:p>
          <a:p>
            <a:pPr>
              <a:defRPr b="1"/>
            </a:pPr>
            <a:r>
              <a:rPr lang="en-US" sz="1680" b="1" i="0" u="none" strike="noStrike" baseline="0">
                <a:effectLst/>
              </a:rPr>
              <a:t>highest-educated voters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5918360623334"/>
          <c:w val="0.90363229580888949"/>
          <c:h val="0.67636296247487881"/>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c:f>
              <c:numCache>
                <c:formatCode>General</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Difference between (% of top 10% educ.) and (% of other voters) voting TRT / PTP / Oth.</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r_votediff!$V$2:$V$7</c15:sqref>
                  </c15:fullRef>
                </c:ext>
              </c:extLst>
              <c:f>(r_votediff!$V$2:$V$3,r_votediff!$V$5)</c:f>
              <c:numCache>
                <c:formatCode>General</c:formatCode>
                <c:ptCount val="3"/>
                <c:pt idx="0">
                  <c:v>1.6490194797515869</c:v>
                </c:pt>
                <c:pt idx="1">
                  <c:v>-34.166152954101562</c:v>
                </c:pt>
                <c:pt idx="2">
                  <c:v>-31.994867324829102</c:v>
                </c:pt>
              </c:numCache>
            </c:numRef>
          </c:val>
          <c:smooth val="0"/>
          <c:extLst xmlns:c16r2="http://schemas.microsoft.com/office/drawing/2015/06/chart">
            <c:ext xmlns:c16="http://schemas.microsoft.com/office/drawing/2014/chart" uri="{C3380CC4-5D6E-409C-BE32-E72D297353CC}">
              <c16:uniqueId val="{00000001-B7D0-4223-96D4-6E4A931DFA19}"/>
            </c:ext>
          </c:extLst>
        </c:ser>
        <c:ser>
          <c:idx val="2"/>
          <c:order val="2"/>
          <c:tx>
            <c:v>After controlling for income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r_votediff!$W$2:$W$7</c15:sqref>
                  </c15:fullRef>
                </c:ext>
              </c:extLst>
              <c:f>(r_votediff!$W$2:$W$3,r_votediff!$W$5)</c:f>
              <c:numCache>
                <c:formatCode>General</c:formatCode>
                <c:ptCount val="3"/>
                <c:pt idx="0">
                  <c:v>2.8973014354705811</c:v>
                </c:pt>
                <c:pt idx="1">
                  <c:v>-20.292776107788086</c:v>
                </c:pt>
                <c:pt idx="2">
                  <c:v>-25.353160858154297</c:v>
                </c:pt>
              </c:numCache>
            </c:numRef>
          </c:val>
          <c:smooth val="0"/>
          <c:extLst xmlns:c16r2="http://schemas.microsoft.com/office/drawing/2015/06/chart">
            <c:ext xmlns:c16="http://schemas.microsoft.com/office/drawing/2014/chart" uri="{C3380CC4-5D6E-409C-BE32-E72D297353CC}">
              <c16:uniqueId val="{00000002-B7D0-4223-96D4-6E4A931DFA19}"/>
            </c:ext>
          </c:extLst>
        </c:ser>
        <c:ser>
          <c:idx val="3"/>
          <c:order val="3"/>
          <c:tx>
            <c:v>After controlling for income, age, gender, employment, marital status, religion, location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r_votediff!$X$2:$X$7</c15:sqref>
                  </c15:fullRef>
                </c:ext>
              </c:extLst>
              <c:f>(r_votediff!$X$2:$X$3,r_votediff!$X$5)</c:f>
              <c:numCache>
                <c:formatCode>General</c:formatCode>
                <c:ptCount val="3"/>
                <c:pt idx="0">
                  <c:v>3.6067817211151123</c:v>
                </c:pt>
                <c:pt idx="1">
                  <c:v>-18.503194808959961</c:v>
                </c:pt>
                <c:pt idx="2">
                  <c:v>-16.554794311523438</c:v>
                </c:pt>
              </c:numCache>
            </c:numRef>
          </c:val>
          <c:smooth val="0"/>
          <c:extLst xmlns:c16r2="http://schemas.microsoft.com/office/drawing/2015/06/chart">
            <c:ext xmlns:c16="http://schemas.microsoft.com/office/drawing/2014/chart" uri="{C3380CC4-5D6E-409C-BE32-E72D297353CC}">
              <c16:uniqueId val="{00000003-B7D0-4223-96D4-6E4A931DFA19}"/>
            </c:ext>
          </c:extLst>
        </c:ser>
        <c:dLbls>
          <c:showLegendKey val="0"/>
          <c:showVal val="0"/>
          <c:showCatName val="0"/>
          <c:showSerName val="0"/>
          <c:showPercent val="0"/>
          <c:showBubbleSize val="0"/>
        </c:dLbls>
        <c:smooth val="0"/>
        <c:axId val="-712723680"/>
        <c:axId val="-712706272"/>
      </c:lineChart>
      <c:catAx>
        <c:axId val="-7127236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6272"/>
        <c:crosses val="autoZero"/>
        <c:auto val="1"/>
        <c:lblAlgn val="ctr"/>
        <c:lblOffset val="200"/>
        <c:noMultiLvlLbl val="0"/>
      </c:catAx>
      <c:valAx>
        <c:axId val="-712706272"/>
        <c:scaling>
          <c:orientation val="minMax"/>
          <c:max val="35"/>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368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2573880670773893"/>
          <c:w val="0.88267561229737046"/>
          <c:h val="0.2125150254505161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AC4 - Vote for TRT / PT / Other pro-Thaksin among university graduates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497891476954502"/>
          <c:w val="0.90363229580888949"/>
          <c:h val="0.68264323131156723"/>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c:f>
              <c:numCache>
                <c:formatCode>General</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Difference between (% of univ. graduates) and (% of other voters) voting TRT / PTP / Oth.</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r_votediff!$D$2:$D$6</c15:sqref>
                  </c15:fullRef>
                </c:ext>
              </c:extLst>
              <c:f>(r_votediff!$D$2:$D$3,r_votediff!$D$5)</c:f>
              <c:numCache>
                <c:formatCode>General</c:formatCode>
                <c:ptCount val="3"/>
                <c:pt idx="0">
                  <c:v>0.75964951515197754</c:v>
                </c:pt>
                <c:pt idx="1">
                  <c:v>-34.402336120605469</c:v>
                </c:pt>
                <c:pt idx="2">
                  <c:v>-32.829303741455078</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After controlling for income,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r_votediff!$E$2:$E$6</c15:sqref>
                  </c15:fullRef>
                </c:ext>
              </c:extLst>
              <c:f>(r_votediff!$E$2:$E$3,r_votediff!$E$5)</c:f>
              <c:numCache>
                <c:formatCode>General</c:formatCode>
                <c:ptCount val="3"/>
                <c:pt idx="0">
                  <c:v>1.1475133895874023</c:v>
                </c:pt>
                <c:pt idx="1">
                  <c:v>-20.442445755004883</c:v>
                </c:pt>
                <c:pt idx="2">
                  <c:v>-27.138784408569336</c:v>
                </c:pt>
              </c:numCache>
            </c:numRef>
          </c:val>
          <c:smooth val="0"/>
          <c:extLst xmlns:c16r2="http://schemas.microsoft.com/office/drawing/2015/06/chart">
            <c:ext xmlns:c16="http://schemas.microsoft.com/office/drawing/2014/chart" uri="{C3380CC4-5D6E-409C-BE32-E72D297353CC}">
              <c16:uniqueId val="{00000001-A9D2-47BE-9842-06E30A49DD98}"/>
            </c:ext>
          </c:extLst>
        </c:ser>
        <c:ser>
          <c:idx val="3"/>
          <c:order val="3"/>
          <c:tx>
            <c:v>After controlling for income, age, gender, employment, marital status, religion, location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r_votediff!$F$2:$F$6</c15:sqref>
                  </c15:fullRef>
                </c:ext>
              </c:extLst>
              <c:f>(r_votediff!$F$2:$F$3,r_votediff!$F$5)</c:f>
              <c:numCache>
                <c:formatCode>General</c:formatCode>
                <c:ptCount val="3"/>
                <c:pt idx="0">
                  <c:v>1.2650861740112305</c:v>
                </c:pt>
                <c:pt idx="1">
                  <c:v>-18.529327392578125</c:v>
                </c:pt>
                <c:pt idx="2">
                  <c:v>-18.125036239624023</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712712256"/>
        <c:axId val="-712708448"/>
      </c:lineChart>
      <c:dateAx>
        <c:axId val="-7127122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8448"/>
        <c:crosses val="autoZero"/>
        <c:auto val="0"/>
        <c:lblOffset val="200"/>
        <c:baseTimeUnit val="days"/>
        <c:majorUnit val="2"/>
        <c:majorTimeUnit val="days"/>
      </c:dateAx>
      <c:valAx>
        <c:axId val="-712708448"/>
        <c:scaling>
          <c:orientation val="minMax"/>
          <c:max val="35"/>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22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152683425032122"/>
          <c:w val="0.88267561229737046"/>
          <c:h val="0.2313617633819259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AC5 - Vote for TRT / PT / Other pro-Thaksin among bottom 50% earners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550653971601"/>
          <c:w val="0.90363229580888949"/>
          <c:h val="0.67636708068395213"/>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(r_votediff!$B$2:$B$3,r_votediff!$B$5:$B$7)</c:f>
              <c:numCache>
                <c:formatCode>General</c:formatCode>
                <c:ptCount val="5"/>
                <c:pt idx="0">
                  <c:v>0</c:v>
                </c:pt>
                <c:pt idx="1">
                  <c:v>0</c:v>
                </c:pt>
                <c:pt idx="2">
                  <c:v>0</c:v>
                </c:pt>
              </c:numCache>
            </c:numRef>
          </c:val>
          <c:smooth val="0"/>
          <c:extLst xmlns:c16r2="http://schemas.microsoft.com/office/drawing/2015/06/chart">
            <c:ext xmlns:c16="http://schemas.microsoft.com/office/drawing/2014/chart" uri="{C3380CC4-5D6E-409C-BE32-E72D297353CC}">
              <c16:uniqueId val="{00000000-E52D-4CCF-AC1F-6180AFA11A4E}"/>
            </c:ext>
          </c:extLst>
        </c:ser>
        <c:ser>
          <c:idx val="1"/>
          <c:order val="1"/>
          <c:tx>
            <c:v>Difference between (bottom 50% earners) and (top 50% earners) voting TRT / PTP / Oth.</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r_votediff!$Y$2:$Y$5</c15:sqref>
                  </c15:fullRef>
                </c:ext>
              </c:extLst>
              <c:f>(r_votediff!$Y$2:$Y$3,r_votediff!$Y$5)</c:f>
              <c:numCache>
                <c:formatCode>General</c:formatCode>
                <c:ptCount val="3"/>
                <c:pt idx="0">
                  <c:v>6.772064208984375</c:v>
                </c:pt>
                <c:pt idx="1">
                  <c:v>25.391441345214844</c:v>
                </c:pt>
                <c:pt idx="2">
                  <c:v>11.224601745605469</c:v>
                </c:pt>
              </c:numCache>
            </c:numRef>
          </c:val>
          <c:smooth val="0"/>
          <c:extLst xmlns:c16r2="http://schemas.microsoft.com/office/drawing/2015/06/chart">
            <c:ext xmlns:c16="http://schemas.microsoft.com/office/drawing/2014/chart" uri="{C3380CC4-5D6E-409C-BE32-E72D297353CC}">
              <c16:uniqueId val="{00000001-E52D-4CCF-AC1F-6180AFA11A4E}"/>
            </c:ext>
          </c:extLst>
        </c:ser>
        <c:ser>
          <c:idx val="2"/>
          <c:order val="2"/>
          <c:tx>
            <c:v>After controlling for education,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r_votediff!$Z$2:$Z$5</c15:sqref>
                  </c15:fullRef>
                </c:ext>
              </c:extLst>
              <c:f>(r_votediff!$Z$2:$Z$3,r_votediff!$Z$5)</c:f>
              <c:numCache>
                <c:formatCode>General</c:formatCode>
                <c:ptCount val="3"/>
                <c:pt idx="0">
                  <c:v>9.2868480682373047</c:v>
                </c:pt>
                <c:pt idx="1">
                  <c:v>16.928432464599609</c:v>
                </c:pt>
                <c:pt idx="2">
                  <c:v>5.308466911315918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E52D-4CCF-AC1F-6180AFA11A4E}"/>
            </c:ext>
          </c:extLst>
        </c:ser>
        <c:ser>
          <c:idx val="3"/>
          <c:order val="3"/>
          <c:tx>
            <c:v>After controlling for education, age, gender, employment, marital status, religion, location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r_votediff!$AA$2:$AA$5</c15:sqref>
                  </c15:fullRef>
                </c:ext>
              </c:extLst>
              <c:f>(r_votediff!$AA$2:$AA$3,r_votediff!$AA$5)</c:f>
              <c:numCache>
                <c:formatCode>General</c:formatCode>
                <c:ptCount val="3"/>
                <c:pt idx="0">
                  <c:v>9.7230825424194336</c:v>
                </c:pt>
                <c:pt idx="1">
                  <c:v>14.607773780822754</c:v>
                </c:pt>
                <c:pt idx="2">
                  <c:v>5.5774683952331543</c:v>
                </c:pt>
              </c:numCache>
            </c:numRef>
          </c:val>
          <c:smooth val="0"/>
          <c:extLst xmlns:c16r2="http://schemas.microsoft.com/office/drawing/2015/06/chart">
            <c:ext xmlns:c16="http://schemas.microsoft.com/office/drawing/2014/chart" uri="{C3380CC4-5D6E-409C-BE32-E72D297353CC}">
              <c16:uniqueId val="{00000002-E52D-4CCF-AC1F-6180AFA11A4E}"/>
            </c:ext>
          </c:extLst>
        </c:ser>
        <c:dLbls>
          <c:showLegendKey val="0"/>
          <c:showVal val="0"/>
          <c:showCatName val="0"/>
          <c:showSerName val="0"/>
          <c:showPercent val="0"/>
          <c:showBubbleSize val="0"/>
        </c:dLbls>
        <c:smooth val="0"/>
        <c:axId val="-712711712"/>
        <c:axId val="-712734016"/>
        <c:extLst xmlns:c16r2="http://schemas.microsoft.com/office/drawing/2015/06/chart"/>
      </c:lineChart>
      <c:dateAx>
        <c:axId val="-7127117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4016"/>
        <c:crosses val="autoZero"/>
        <c:auto val="0"/>
        <c:lblOffset val="200"/>
        <c:baseTimeUnit val="days"/>
        <c:majorUnit val="2"/>
        <c:majorTimeUnit val="days"/>
      </c:dateAx>
      <c:valAx>
        <c:axId val="-712734016"/>
        <c:scaling>
          <c:orientation val="minMax"/>
          <c:max val="45"/>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171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2154449313082727"/>
          <c:w val="0.88267561229737046"/>
          <c:h val="0.1873860415419698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AC6 - Vote for TRT / PT / Other pro-Thaksin among top 10% earners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288686456034001"/>
          <c:w val="0.90363229580888949"/>
          <c:h val="0.68473528152077212"/>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r_votediff!$C$3:$C$7</c:f>
              <c:numCache>
                <c:formatCode>General</c:formatCode>
                <c:ptCount val="5"/>
                <c:pt idx="0">
                  <c:v>2006</c:v>
                </c:pt>
                <c:pt idx="1">
                  <c:v>2007</c:v>
                </c:pt>
                <c:pt idx="2">
                  <c:v>2011</c:v>
                </c:pt>
              </c:numCache>
            </c:numRef>
          </c:cat>
          <c:val>
            <c:numRef>
              <c:extLst>
                <c:ext xmlns:c15="http://schemas.microsoft.com/office/drawing/2012/chart" uri="{02D57815-91ED-43cb-92C2-25804820EDAC}">
                  <c15:fullRef>
                    <c15:sqref>r_votediff!$B$2:$B$7</c15:sqref>
                  </c15:fullRef>
                </c:ext>
              </c:extLst>
              <c:f>r_votediff!$B$3:$B$7</c:f>
              <c:numCache>
                <c:formatCode>General</c:formatCode>
                <c:ptCount val="5"/>
                <c:pt idx="0">
                  <c:v>0</c:v>
                </c:pt>
                <c:pt idx="1">
                  <c:v>0</c:v>
                </c:pt>
                <c:pt idx="2">
                  <c:v>0</c:v>
                </c:pt>
              </c:numCache>
            </c:numRef>
          </c:val>
          <c:smooth val="0"/>
          <c:extLst xmlns:c16r2="http://schemas.microsoft.com/office/drawing/2015/06/chart">
            <c:ext xmlns:c16="http://schemas.microsoft.com/office/drawing/2014/chart" uri="{C3380CC4-5D6E-409C-BE32-E72D297353CC}">
              <c16:uniqueId val="{00000001-5A42-43C9-B31F-E51FAF45CD67}"/>
            </c:ext>
          </c:extLst>
        </c:ser>
        <c:ser>
          <c:idx val="1"/>
          <c:order val="1"/>
          <c:tx>
            <c:v>Difference between (% of top 10% earners) and (% of other voters) voting TRT / PTP / Oth.</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r_votediff!$C$3:$C$7</c:f>
              <c:numCache>
                <c:formatCode>General</c:formatCode>
                <c:ptCount val="5"/>
                <c:pt idx="0">
                  <c:v>2006</c:v>
                </c:pt>
                <c:pt idx="1">
                  <c:v>2007</c:v>
                </c:pt>
                <c:pt idx="2">
                  <c:v>2011</c:v>
                </c:pt>
              </c:numCache>
            </c:numRef>
          </c:cat>
          <c:val>
            <c:numRef>
              <c:extLst>
                <c:ext xmlns:c15="http://schemas.microsoft.com/office/drawing/2012/chart" uri="{02D57815-91ED-43cb-92C2-25804820EDAC}">
                  <c15:fullRef>
                    <c15:sqref>r_votediff!$AE$2:$AE$6</c15:sqref>
                  </c15:fullRef>
                </c:ext>
              </c:extLst>
              <c:f>r_votediff!$AE$3:$AE$6</c:f>
              <c:numCache>
                <c:formatCode>General</c:formatCode>
                <c:ptCount val="4"/>
                <c:pt idx="0">
                  <c:v>-16.617349624633789</c:v>
                </c:pt>
                <c:pt idx="1">
                  <c:v>-6.4183549880981445</c:v>
                </c:pt>
                <c:pt idx="2">
                  <c:v>-21.737661361694336</c:v>
                </c:pt>
              </c:numCache>
            </c:numRef>
          </c:val>
          <c:smooth val="0"/>
          <c:extLst xmlns:c16r2="http://schemas.microsoft.com/office/drawing/2015/06/chart">
            <c:ext xmlns:c16="http://schemas.microsoft.com/office/drawing/2014/chart" uri="{C3380CC4-5D6E-409C-BE32-E72D297353CC}">
              <c16:uniqueId val="{00000003-5A42-43C9-B31F-E51FAF45CD67}"/>
            </c:ext>
          </c:extLst>
        </c:ser>
        <c:ser>
          <c:idx val="2"/>
          <c:order val="2"/>
          <c:tx>
            <c:v>After controlling for education,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r_votediff!$C$3:$C$7</c:f>
              <c:numCache>
                <c:formatCode>General</c:formatCode>
                <c:ptCount val="5"/>
                <c:pt idx="0">
                  <c:v>2006</c:v>
                </c:pt>
                <c:pt idx="1">
                  <c:v>2007</c:v>
                </c:pt>
                <c:pt idx="2">
                  <c:v>2011</c:v>
                </c:pt>
              </c:numCache>
            </c:numRef>
          </c:cat>
          <c:val>
            <c:numRef>
              <c:extLst>
                <c:ext xmlns:c15="http://schemas.microsoft.com/office/drawing/2012/chart" uri="{02D57815-91ED-43cb-92C2-25804820EDAC}">
                  <c15:fullRef>
                    <c15:sqref>r_votediff!$AF$2:$AF$7</c15:sqref>
                  </c15:fullRef>
                </c:ext>
              </c:extLst>
              <c:f>r_votediff!$AF$3:$AF$7</c:f>
              <c:numCache>
                <c:formatCode>General</c:formatCode>
                <c:ptCount val="5"/>
                <c:pt idx="0">
                  <c:v>-1.2869465164840221E-2</c:v>
                </c:pt>
                <c:pt idx="1">
                  <c:v>-5.7626733779907227</c:v>
                </c:pt>
                <c:pt idx="2">
                  <c:v>-3.0101430416107178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5A42-43C9-B31F-E51FAF45CD67}"/>
            </c:ext>
          </c:extLst>
        </c:ser>
        <c:ser>
          <c:idx val="3"/>
          <c:order val="3"/>
          <c:tx>
            <c:v>After controlling for education, age, gender, employment, marital status, religion, location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r_votediff!$C$3:$C$7</c:f>
              <c:numCache>
                <c:formatCode>General</c:formatCode>
                <c:ptCount val="5"/>
                <c:pt idx="0">
                  <c:v>2006</c:v>
                </c:pt>
                <c:pt idx="1">
                  <c:v>2007</c:v>
                </c:pt>
                <c:pt idx="2">
                  <c:v>2011</c:v>
                </c:pt>
              </c:numCache>
            </c:numRef>
          </c:cat>
          <c:val>
            <c:numRef>
              <c:extLst>
                <c:ext xmlns:c15="http://schemas.microsoft.com/office/drawing/2012/chart" uri="{02D57815-91ED-43cb-92C2-25804820EDAC}">
                  <c15:fullRef>
                    <c15:sqref>r_votediff!$AG$2:$AG$7</c15:sqref>
                  </c15:fullRef>
                </c:ext>
              </c:extLst>
              <c:f>r_votediff!$AG$3:$AG$7</c:f>
              <c:numCache>
                <c:formatCode>General</c:formatCode>
                <c:ptCount val="5"/>
                <c:pt idx="0">
                  <c:v>-0.61351776123046875</c:v>
                </c:pt>
                <c:pt idx="1">
                  <c:v>1.5175877809524536</c:v>
                </c:pt>
                <c:pt idx="2">
                  <c:v>-3.6665444374084473</c:v>
                </c:pt>
              </c:numCache>
            </c:numRef>
          </c:val>
          <c:smooth val="0"/>
          <c:extLst xmlns:c16r2="http://schemas.microsoft.com/office/drawing/2015/06/chart">
            <c:ext xmlns:c16="http://schemas.microsoft.com/office/drawing/2014/chart" uri="{C3380CC4-5D6E-409C-BE32-E72D297353CC}">
              <c16:uniqueId val="{00000007-5A42-43C9-B31F-E51FAF45CD67}"/>
            </c:ext>
          </c:extLst>
        </c:ser>
        <c:dLbls>
          <c:showLegendKey val="0"/>
          <c:showVal val="0"/>
          <c:showCatName val="0"/>
          <c:showSerName val="0"/>
          <c:showPercent val="0"/>
          <c:showBubbleSize val="0"/>
        </c:dLbls>
        <c:smooth val="0"/>
        <c:axId val="-712707904"/>
        <c:axId val="-712722592"/>
        <c:extLst xmlns:c16r2="http://schemas.microsoft.com/office/drawing/2015/06/chart"/>
      </c:lineChart>
      <c:dateAx>
        <c:axId val="-7127079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2592"/>
        <c:crosses val="autoZero"/>
        <c:auto val="0"/>
        <c:lblOffset val="200"/>
        <c:baseTimeUnit val="days"/>
        <c:majorUnit val="2"/>
        <c:majorTimeUnit val="days"/>
      </c:dateAx>
      <c:valAx>
        <c:axId val="-712722592"/>
        <c:scaling>
          <c:orientation val="minMax"/>
          <c:max val="30"/>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790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6613850522783012E-2"/>
          <c:y val="0.11736039271241723"/>
          <c:w val="0.88267561229737046"/>
          <c:h val="0.1873860415419698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AC7 - Vote for TRT / PT / Other pro-Thaksin among women</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(r_votediff!$B$2:$B$3,r_votediff!$B$5:$B$6)</c:f>
              <c:numCache>
                <c:formatCode>General</c:formatCode>
                <c:ptCount val="4"/>
                <c:pt idx="0">
                  <c:v>0</c:v>
                </c:pt>
                <c:pt idx="1">
                  <c:v>0</c:v>
                </c:pt>
                <c:pt idx="2">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Difference between (% of women) and (% of men) voting TRT / PTP / Oth.</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r_votediff!$AQ$2:$AQ$6</c15:sqref>
                  </c15:fullRef>
                </c:ext>
              </c:extLst>
              <c:f>(r_votediff!$AQ$2:$AQ$3,r_votediff!$AQ$5:$AQ$6)</c:f>
              <c:numCache>
                <c:formatCode>General</c:formatCode>
                <c:ptCount val="4"/>
                <c:pt idx="0">
                  <c:v>4.1518764495849609</c:v>
                </c:pt>
                <c:pt idx="1">
                  <c:v>-0.79765331745147705</c:v>
                </c:pt>
                <c:pt idx="2">
                  <c:v>16.224863052368164</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3"/>
          <c:order val="3"/>
          <c:tx>
            <c:v>After controlling for income, education, age, employment, marital status, religion,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r_votediff!$AS$2:$AS$6</c15:sqref>
                  </c15:fullRef>
                </c:ext>
              </c:extLst>
              <c:f>(r_votediff!$AS$2:$AS$3,r_votediff!$AS$5:$AS$6)</c:f>
              <c:numCache>
                <c:formatCode>General</c:formatCode>
                <c:ptCount val="4"/>
                <c:pt idx="0">
                  <c:v>4.2844948768615723</c:v>
                </c:pt>
                <c:pt idx="1">
                  <c:v>1.0995535850524902</c:v>
                </c:pt>
                <c:pt idx="2">
                  <c:v>13.017914772033691</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712723136"/>
        <c:axId val="-712707360"/>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(r_votediff!$C$2:$C$3,r_votediff!$C$5:$C$6)</c15:sqref>
                        </c15:formulaRef>
                      </c:ext>
                    </c:extLst>
                    <c:numCache>
                      <c:formatCode>General</c:formatCode>
                      <c:ptCount val="4"/>
                      <c:pt idx="0">
                        <c:v>2001</c:v>
                      </c:pt>
                      <c:pt idx="1">
                        <c:v>2006</c:v>
                      </c:pt>
                      <c:pt idx="2">
                        <c:v>2011</c:v>
                      </c:pt>
                    </c:numCache>
                  </c:numRef>
                </c:cat>
                <c:val>
                  <c:numRef>
                    <c:extLst>
                      <c:ext uri="{02D57815-91ED-43cb-92C2-25804820EDAC}">
                        <c15:fullRef>
                          <c15:sqref>r_votediff!$AR$2:$AR$6</c15:sqref>
                        </c15:fullRef>
                        <c15:formulaRef>
                          <c15:sqref>(r_votediff!$AR$2:$AR$3,r_votediff!$AR$5:$AR$6)</c15:sqref>
                        </c15:formulaRef>
                      </c:ext>
                    </c:extLst>
                    <c:numCache>
                      <c:formatCode>General</c:formatCode>
                      <c:ptCount val="4"/>
                      <c:pt idx="0">
                        <c:v>2.3476874828338623</c:v>
                      </c:pt>
                      <c:pt idx="1">
                        <c:v>-0.40405312180519104</c:v>
                      </c:pt>
                      <c:pt idx="2">
                        <c:v>16.870492935180664</c:v>
                      </c:pt>
                    </c:numCache>
                  </c:numRef>
                </c:val>
                <c:smooth val="0"/>
                <c:extLst xmlns:c16r2="http://schemas.microsoft.com/office/drawing/2015/06/chart">
                  <c:ext xmlns:c16="http://schemas.microsoft.com/office/drawing/2014/chart" uri="{C3380CC4-5D6E-409C-BE32-E72D297353CC}">
                    <c16:uniqueId val="{00000003-C936-46A5-BA9E-B751775B82CF}"/>
                  </c:ext>
                </c:extLst>
              </c15:ser>
            </c15:filteredLineSeries>
          </c:ext>
        </c:extLst>
      </c:lineChart>
      <c:dateAx>
        <c:axId val="-712723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7360"/>
        <c:crosses val="autoZero"/>
        <c:auto val="0"/>
        <c:lblOffset val="200"/>
        <c:baseTimeUnit val="days"/>
        <c:majorUnit val="2"/>
        <c:majorTimeUnit val="days"/>
      </c:dateAx>
      <c:valAx>
        <c:axId val="-712707360"/>
        <c:scaling>
          <c:orientation val="minMax"/>
          <c:max val="3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31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404330302695799"/>
          <c:h val="0.1706333856029389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A5 - Vote for TRT / PT / Other pro-Thaksin among the Bangkok and Northeast regions, 2011</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2024882278981987E-2"/>
          <c:y val="0.11337359906739151"/>
          <c:w val="0.92293051969555417"/>
          <c:h val="0.74089923508296363"/>
        </c:manualLayout>
      </c:layout>
      <c:barChart>
        <c:barDir val="col"/>
        <c:grouping val="clustered"/>
        <c:varyColors val="0"/>
        <c:ser>
          <c:idx val="3"/>
          <c:order val="0"/>
          <c:tx>
            <c:v>Difference between (% Northeast region) and (% other regions) voting TRT / PTP / Other left</c:v>
          </c:tx>
          <c:spPr>
            <a:solidFill>
              <a:schemeClr val="accent5">
                <a:lumMod val="75000"/>
              </a:schemeClr>
            </a:solidFill>
            <a:ln>
              <a:solidFill>
                <a:schemeClr val="accent5">
                  <a:lumMod val="75000"/>
                </a:schemeClr>
              </a:solidFill>
            </a:ln>
            <a:effectLst/>
          </c:spPr>
          <c:invertIfNegative val="0"/>
          <c:cat>
            <c:strLit>
              <c:ptCount val="1"/>
              <c:pt idx="0">
                <c:v>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r_votediff!$BF$2:$BF$5</c15:sqref>
                  </c15:fullRef>
                </c:ext>
              </c:extLst>
              <c:f>r_votediff!$BF$5</c:f>
              <c:numCache>
                <c:formatCode>General</c:formatCode>
                <c:ptCount val="1"/>
                <c:pt idx="0">
                  <c:v>64.849807739257813</c:v>
                </c:pt>
              </c:numCache>
            </c:numRef>
          </c:val>
          <c:extLst xmlns:c16r2="http://schemas.microsoft.com/office/drawing/2015/06/chart">
            <c:ext xmlns:c16="http://schemas.microsoft.com/office/drawing/2014/chart" uri="{C3380CC4-5D6E-409C-BE32-E72D297353CC}">
              <c16:uniqueId val="{00000000-D661-4945-8C59-43B52BAA9377}"/>
            </c:ext>
          </c:extLst>
        </c:ser>
        <c:ser>
          <c:idx val="5"/>
          <c:order val="2"/>
          <c:tx>
            <c:v>After controlling for income, education, wealth, age, gender, employment, marital status, religion</c:v>
          </c:tx>
          <c:spPr>
            <a:solidFill>
              <a:schemeClr val="accent5">
                <a:lumMod val="40000"/>
                <a:lumOff val="60000"/>
              </a:schemeClr>
            </a:solidFill>
            <a:ln>
              <a:solidFill>
                <a:schemeClr val="accent5">
                  <a:lumMod val="40000"/>
                  <a:lumOff val="60000"/>
                </a:schemeClr>
              </a:solidFill>
            </a:ln>
            <a:effectLst/>
          </c:spPr>
          <c:invertIfNegative val="0"/>
          <c:cat>
            <c:strLit>
              <c:ptCount val="1"/>
              <c:pt idx="0">
                <c:v>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r_votediff!$BH$2:$BH$5</c15:sqref>
                  </c15:fullRef>
                </c:ext>
              </c:extLst>
              <c:f>r_votediff!$BH$5</c:f>
              <c:numCache>
                <c:formatCode>General</c:formatCode>
                <c:ptCount val="1"/>
                <c:pt idx="0">
                  <c:v>59.877735137939453</c:v>
                </c:pt>
              </c:numCache>
            </c:numRef>
          </c:val>
          <c:extLst xmlns:c16r2="http://schemas.microsoft.com/office/drawing/2015/06/chart">
            <c:ext xmlns:c16="http://schemas.microsoft.com/office/drawing/2014/chart" uri="{C3380CC4-5D6E-409C-BE32-E72D297353CC}">
              <c16:uniqueId val="{00000001-D661-4945-8C59-43B52BAA9377}"/>
            </c:ext>
          </c:extLst>
        </c:ser>
        <c:ser>
          <c:idx val="0"/>
          <c:order val="3"/>
          <c:tx>
            <c:v>Difference between (% Bangkok region) and (% other regions) voting TRT / PTP / Other left</c:v>
          </c:tx>
          <c:spPr>
            <a:solidFill>
              <a:srgbClr val="FF0000"/>
            </a:solidFill>
            <a:ln>
              <a:solidFill>
                <a:srgbClr val="FF0000"/>
              </a:solidFill>
            </a:ln>
            <a:effectLst/>
          </c:spPr>
          <c:invertIfNegative val="0"/>
          <c:cat>
            <c:strLit>
              <c:ptCount val="1"/>
              <c:pt idx="0">
                <c:v>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r_votediff!$AW$2:$AW$5</c15:sqref>
                  </c15:fullRef>
                </c:ext>
              </c:extLst>
              <c:f>r_votediff!$AW$5</c:f>
              <c:numCache>
                <c:formatCode>General</c:formatCode>
                <c:ptCount val="1"/>
                <c:pt idx="0">
                  <c:v>-31.85609245300293</c:v>
                </c:pt>
              </c:numCache>
            </c:numRef>
          </c:val>
          <c:extLst xmlns:c16r2="http://schemas.microsoft.com/office/drawing/2015/06/chart">
            <c:ext xmlns:c16="http://schemas.microsoft.com/office/drawing/2014/chart" uri="{C3380CC4-5D6E-409C-BE32-E72D297353CC}">
              <c16:uniqueId val="{00000002-D661-4945-8C59-43B52BAA9377}"/>
            </c:ext>
          </c:extLst>
        </c:ser>
        <c:ser>
          <c:idx val="2"/>
          <c:order val="5"/>
          <c:tx>
            <c:v>After controlling for income, education, wealth, age, gender, employment, marital status, religion</c:v>
          </c:tx>
          <c:spPr>
            <a:solidFill>
              <a:schemeClr val="accent2">
                <a:lumMod val="20000"/>
                <a:lumOff val="80000"/>
              </a:schemeClr>
            </a:solidFill>
            <a:ln>
              <a:solidFill>
                <a:schemeClr val="accent2">
                  <a:lumMod val="20000"/>
                  <a:lumOff val="80000"/>
                </a:schemeClr>
              </a:solidFill>
            </a:ln>
            <a:effectLst/>
          </c:spPr>
          <c:invertIfNegative val="0"/>
          <c:cat>
            <c:strLit>
              <c:ptCount val="1"/>
              <c:pt idx="0">
                <c:v>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r_votediff!$AY$2:$AY$5</c15:sqref>
                  </c15:fullRef>
                </c:ext>
              </c:extLst>
              <c:f>r_votediff!$AY$5</c:f>
              <c:numCache>
                <c:formatCode>General</c:formatCode>
                <c:ptCount val="1"/>
                <c:pt idx="0">
                  <c:v>-16.322881698608398</c:v>
                </c:pt>
              </c:numCache>
            </c:numRef>
          </c:val>
          <c:extLst xmlns:c16r2="http://schemas.microsoft.com/office/drawing/2015/06/chart">
            <c:ext xmlns:c16="http://schemas.microsoft.com/office/drawing/2014/chart" uri="{C3380CC4-5D6E-409C-BE32-E72D297353CC}">
              <c16:uniqueId val="{00000003-D661-4945-8C59-43B52BAA9377}"/>
            </c:ext>
          </c:extLst>
        </c:ser>
        <c:dLbls>
          <c:showLegendKey val="0"/>
          <c:showVal val="0"/>
          <c:showCatName val="0"/>
          <c:showSerName val="0"/>
          <c:showPercent val="0"/>
          <c:showBubbleSize val="0"/>
        </c:dLbls>
        <c:gapWidth val="219"/>
        <c:overlap val="-27"/>
        <c:axId val="-850571776"/>
        <c:axId val="-850569056"/>
        <c:extLst xmlns:c16r2="http://schemas.microsoft.com/office/drawing/2015/06/chart">
          <c:ext xmlns:c15="http://schemas.microsoft.com/office/drawing/2012/chart" uri="{02D57815-91ED-43cb-92C2-25804820EDAC}">
            <c15:filteredBarSeries>
              <c15:ser>
                <c:idx val="4"/>
                <c:order val="1"/>
                <c:tx>
                  <c:v>After controlling for income, education, wealth</c:v>
                </c:tx>
                <c:spPr>
                  <a:solidFill>
                    <a:schemeClr val="accent5"/>
                  </a:solidFill>
                  <a:ln>
                    <a:solidFill>
                      <a:schemeClr val="accent5"/>
                    </a:solidFill>
                  </a:ln>
                  <a:effectLst/>
                </c:spPr>
                <c:invertIfNegative val="0"/>
                <c:val>
                  <c:numRef>
                    <c:extLst>
                      <c:ext uri="{02D57815-91ED-43cb-92C2-25804820EDAC}">
                        <c15:fullRef>
                          <c15:sqref>r_votediff!$BG$2:$BG$5</c15:sqref>
                        </c15:fullRef>
                        <c15:formulaRef>
                          <c15:sqref>r_votediff!$BG$5</c15:sqref>
                        </c15:formulaRef>
                      </c:ext>
                    </c:extLst>
                    <c:numCache>
                      <c:formatCode>General</c:formatCode>
                      <c:ptCount val="1"/>
                      <c:pt idx="0">
                        <c:v>63.035137176513672</c:v>
                      </c:pt>
                    </c:numCache>
                  </c:numRef>
                </c:val>
                <c:extLst xmlns:c16r2="http://schemas.microsoft.com/office/drawing/2015/06/chart">
                  <c:ext xmlns:c16="http://schemas.microsoft.com/office/drawing/2014/chart" uri="{C3380CC4-5D6E-409C-BE32-E72D297353CC}">
                    <c16:uniqueId val="{00000004-D661-4945-8C59-43B52BAA9377}"/>
                  </c:ext>
                </c:extLst>
              </c15:ser>
            </c15:filteredBarSeries>
            <c15:filteredBarSeries>
              <c15:ser>
                <c:idx val="1"/>
                <c:order val="4"/>
                <c:tx>
                  <c:v>After controlling for income, education, wealth</c:v>
                </c:tx>
                <c:spPr>
                  <a:solidFill>
                    <a:schemeClr val="accent2">
                      <a:lumMod val="60000"/>
                      <a:lumOff val="40000"/>
                    </a:schemeClr>
                  </a:solidFill>
                  <a:ln>
                    <a:solidFill>
                      <a:schemeClr val="accent2">
                        <a:lumMod val="60000"/>
                        <a:lumOff val="40000"/>
                      </a:schemeClr>
                    </a:solidFill>
                  </a:ln>
                  <a:effectLst/>
                </c:spPr>
                <c:invertIfNegative val="0"/>
                <c:val>
                  <c:numRef>
                    <c:extLst>
                      <c:ext xmlns:c15="http://schemas.microsoft.com/office/drawing/2012/chart" uri="{02D57815-91ED-43cb-92C2-25804820EDAC}">
                        <c15:fullRef>
                          <c15:sqref>r_votediff!$AX$2:$AX$5</c15:sqref>
                        </c15:fullRef>
                        <c15:formulaRef>
                          <c15:sqref>r_votediff!$AX$5</c15:sqref>
                        </c15:formulaRef>
                      </c:ext>
                    </c:extLst>
                    <c:numCache>
                      <c:formatCode>General</c:formatCode>
                      <c:ptCount val="1"/>
                      <c:pt idx="0">
                        <c:v>-20.996377944946289</c:v>
                      </c:pt>
                    </c:numCache>
                  </c:numRef>
                </c:val>
                <c:extLst xmlns:c16r2="http://schemas.microsoft.com/office/drawing/2015/06/chart" xmlns:c15="http://schemas.microsoft.com/office/drawing/2012/chart">
                  <c:ext xmlns:c16="http://schemas.microsoft.com/office/drawing/2014/chart" uri="{C3380CC4-5D6E-409C-BE32-E72D297353CC}">
                    <c16:uniqueId val="{00000005-D661-4945-8C59-43B52BAA9377}"/>
                  </c:ext>
                </c:extLst>
              </c15:ser>
            </c15:filteredBarSeries>
          </c:ext>
        </c:extLst>
      </c:barChart>
      <c:catAx>
        <c:axId val="-850571776"/>
        <c:scaling>
          <c:orientation val="minMax"/>
        </c:scaling>
        <c:delete val="0"/>
        <c:axPos val="b"/>
        <c:numFmt formatCode="General" sourceLinked="1"/>
        <c:majorTickMark val="none"/>
        <c:minorTickMark val="none"/>
        <c:tickLblPos val="none"/>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69056"/>
        <c:crosses val="autoZero"/>
        <c:auto val="1"/>
        <c:lblAlgn val="ctr"/>
        <c:lblOffset val="100"/>
        <c:noMultiLvlLbl val="0"/>
      </c:catAx>
      <c:valAx>
        <c:axId val="-850569056"/>
        <c:scaling>
          <c:orientation val="minMax"/>
          <c:max val="120"/>
          <c:min val="-4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71776"/>
        <c:crosses val="autoZero"/>
        <c:crossBetween val="between"/>
        <c:majorUnit val="10"/>
      </c:valAx>
      <c:spPr>
        <a:noFill/>
        <a:ln>
          <a:solidFill>
            <a:sysClr val="windowText" lastClr="000000"/>
          </a:solidFill>
        </a:ln>
        <a:effectLst/>
      </c:spPr>
    </c:plotArea>
    <c:legend>
      <c:legendPos val="b"/>
      <c:layout>
        <c:manualLayout>
          <c:xMode val="edge"/>
          <c:yMode val="edge"/>
          <c:x val="7.1912157212089114E-2"/>
          <c:y val="0.12784909925096283"/>
          <c:w val="0.89905910673073286"/>
          <c:h val="0.202093837357658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A4 - Vote for TRT / PT / Other pro-Thaksin among rural areas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(r_votediff!$B$2:$B$3,r_votediff!$B$5:$B$6)</c:f>
              <c:numCache>
                <c:formatCode>General</c:formatCode>
                <c:ptCount val="4"/>
                <c:pt idx="0">
                  <c:v>0</c:v>
                </c:pt>
                <c:pt idx="1">
                  <c:v>0</c:v>
                </c:pt>
                <c:pt idx="2">
                  <c:v>0</c:v>
                </c:pt>
              </c:numCache>
            </c:numRef>
          </c:val>
          <c:smooth val="0"/>
          <c:extLst xmlns:c16r2="http://schemas.microsoft.com/office/drawing/2015/06/chart">
            <c:ext xmlns:c16="http://schemas.microsoft.com/office/drawing/2014/chart" uri="{C3380CC4-5D6E-409C-BE32-E72D297353CC}">
              <c16:uniqueId val="{00000000-777F-4862-AEE2-AC3DFB66FFDA}"/>
            </c:ext>
          </c:extLst>
        </c:ser>
        <c:ser>
          <c:idx val="1"/>
          <c:order val="1"/>
          <c:tx>
            <c:v>Difference between (% rural areas) and (% urban areas) voting TRT / PTP / Other left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r_votediff!$AT$2:$AT$5</c15:sqref>
                  </c15:fullRef>
                </c:ext>
              </c:extLst>
              <c:f>(r_votediff!$AT$2:$AT$3,r_votediff!$AT$5)</c:f>
              <c:numCache>
                <c:formatCode>General</c:formatCode>
                <c:ptCount val="3"/>
                <c:pt idx="0">
                  <c:v>-3.2985568046569824</c:v>
                </c:pt>
                <c:pt idx="1">
                  <c:v>26.516925811767578</c:v>
                </c:pt>
                <c:pt idx="2">
                  <c:v>28.126144409179688</c:v>
                </c:pt>
              </c:numCache>
            </c:numRef>
          </c:val>
          <c:smooth val="0"/>
          <c:extLst xmlns:c16r2="http://schemas.microsoft.com/office/drawing/2015/06/chart">
            <c:ext xmlns:c16="http://schemas.microsoft.com/office/drawing/2014/chart" uri="{C3380CC4-5D6E-409C-BE32-E72D297353CC}">
              <c16:uniqueId val="{00000001-777F-4862-AEE2-AC3DFB66FFDA}"/>
            </c:ext>
          </c:extLst>
        </c:ser>
        <c: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r_votediff!$AU$2:$AU$5</c15:sqref>
                  </c15:fullRef>
                </c:ext>
              </c:extLst>
              <c:f>(r_votediff!$AU$2:$AU$3,r_votediff!$AU$5)</c:f>
              <c:numCache>
                <c:formatCode>General</c:formatCode>
                <c:ptCount val="3"/>
                <c:pt idx="0">
                  <c:v>-7.627932071685791</c:v>
                </c:pt>
                <c:pt idx="1">
                  <c:v>13.463610649108887</c:v>
                </c:pt>
                <c:pt idx="2">
                  <c:v>18.144542694091797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777F-4862-AEE2-AC3DFB66FFDA}"/>
            </c:ext>
          </c:extLst>
        </c:ser>
        <c:ser>
          <c:idx val="3"/>
          <c:order val="3"/>
          <c:tx>
            <c:v>After controlling for income, education, age, gender, employment, marital status, religion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r_votediff!$AV$2:$AV$5</c15:sqref>
                  </c15:fullRef>
                </c:ext>
              </c:extLst>
              <c:f>(r_votediff!$AV$2:$AV$3,r_votediff!$AV$5)</c:f>
              <c:numCache>
                <c:formatCode>General</c:formatCode>
                <c:ptCount val="3"/>
                <c:pt idx="0">
                  <c:v>-6.9334120750427246</c:v>
                </c:pt>
                <c:pt idx="1">
                  <c:v>15.511714935302734</c:v>
                </c:pt>
                <c:pt idx="2">
                  <c:v>19.879970550537109</c:v>
                </c:pt>
              </c:numCache>
            </c:numRef>
          </c:val>
          <c:smooth val="0"/>
          <c:extLst xmlns:c16r2="http://schemas.microsoft.com/office/drawing/2015/06/chart">
            <c:ext xmlns:c16="http://schemas.microsoft.com/office/drawing/2014/chart" uri="{C3380CC4-5D6E-409C-BE32-E72D297353CC}">
              <c16:uniqueId val="{00000003-777F-4862-AEE2-AC3DFB66FFDA}"/>
            </c:ext>
          </c:extLst>
        </c:ser>
        <c:dLbls>
          <c:showLegendKey val="0"/>
          <c:showVal val="0"/>
          <c:showCatName val="0"/>
          <c:showSerName val="0"/>
          <c:showPercent val="0"/>
          <c:showBubbleSize val="0"/>
        </c:dLbls>
        <c:smooth val="0"/>
        <c:axId val="-657962208"/>
        <c:axId val="-657953504"/>
        <c:extLst xmlns:c16r2="http://schemas.microsoft.com/office/drawing/2015/06/chart"/>
      </c:lineChart>
      <c:dateAx>
        <c:axId val="-6579622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3504"/>
        <c:crosses val="autoZero"/>
        <c:auto val="0"/>
        <c:lblOffset val="200"/>
        <c:baseTimeUnit val="days"/>
        <c:majorUnit val="1"/>
        <c:majorTimeUnit val="days"/>
      </c:dateAx>
      <c:valAx>
        <c:axId val="-657953504"/>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220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748215495876966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A5 - Class cleavages in Thailand, 2011: the</a:t>
            </a:r>
          </a:p>
          <a:p>
            <a:pPr>
              <a:defRPr b="1"/>
            </a:pPr>
            <a:r>
              <a:rPr lang="en-US" sz="1680" b="1" i="0" u="none" strike="noStrike" baseline="0">
                <a:effectLst/>
              </a:rPr>
              <a:t>role of regional inequalities</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756176305214924"/>
          <c:w val="0.91062130312926559"/>
          <c:h val="0.69488961549686634"/>
        </c:manualLayout>
      </c:layout>
      <c:barChart>
        <c:barDir val="col"/>
        <c:grouping val="clustered"/>
        <c:varyColors val="0"/>
        <c:ser>
          <c:idx val="0"/>
          <c:order val="0"/>
          <c:tx>
            <c:v>Before controls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r_votediff_withreg!$B$1:$D$1</c15:sqref>
                  </c15:fullRef>
                </c:ext>
              </c:extLst>
              <c:f>r_votediff_withreg!$B$1:$C$1</c:f>
              <c:strCache>
                <c:ptCount val="2"/>
                <c:pt idx="0">
                  <c:v>Bottom 50% income</c:v>
                </c:pt>
                <c:pt idx="1">
                  <c:v>Bottom 50% education</c:v>
                </c:pt>
              </c:strCache>
            </c:strRef>
          </c:cat>
          <c:val>
            <c:numRef>
              <c:extLst>
                <c:ext xmlns:c15="http://schemas.microsoft.com/office/drawing/2012/chart" uri="{02D57815-91ED-43cb-92C2-25804820EDAC}">
                  <c15:fullRef>
                    <c15:sqref>r_votediff_withreg!$B$2:$D$2</c15:sqref>
                  </c15:fullRef>
                </c:ext>
              </c:extLst>
              <c:f>r_votediff_withreg!$B$2:$C$2</c:f>
              <c:numCache>
                <c:formatCode>General</c:formatCode>
                <c:ptCount val="2"/>
                <c:pt idx="0">
                  <c:v>0.11224602162837982</c:v>
                </c:pt>
                <c:pt idx="1">
                  <c:v>0.26447311043739319</c:v>
                </c:pt>
              </c:numCache>
            </c:numRef>
          </c:val>
          <c:extLst xmlns:c16r2="http://schemas.microsoft.com/office/drawing/2015/06/chart">
            <c:ext xmlns:c16="http://schemas.microsoft.com/office/drawing/2014/chart" uri="{C3380CC4-5D6E-409C-BE32-E72D297353CC}">
              <c16:uniqueId val="{00000004-AB7D-4F6B-A137-01FC4BDDF20B}"/>
            </c:ext>
          </c:extLst>
        </c:ser>
        <c:ser>
          <c:idx val="1"/>
          <c:order val="1"/>
          <c:tx>
            <c:v>After controlling for income/education, age, gender, employment, marital status, religion, rural/urban</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r_votediff_withreg!$B$1:$D$1</c15:sqref>
                  </c15:fullRef>
                </c:ext>
              </c:extLst>
              <c:f>r_votediff_withreg!$B$1:$C$1</c:f>
              <c:strCache>
                <c:ptCount val="2"/>
                <c:pt idx="0">
                  <c:v>Bottom 50% income</c:v>
                </c:pt>
                <c:pt idx="1">
                  <c:v>Bottom 50% education</c:v>
                </c:pt>
              </c:strCache>
            </c:strRef>
          </c:cat>
          <c:val>
            <c:numRef>
              <c:extLst>
                <c:ext xmlns:c15="http://schemas.microsoft.com/office/drawing/2012/chart" uri="{02D57815-91ED-43cb-92C2-25804820EDAC}">
                  <c15:fullRef>
                    <c15:sqref>r_votediff_withreg!$B$3:$D$3</c15:sqref>
                  </c15:fullRef>
                </c:ext>
              </c:extLst>
              <c:f>r_votediff_withreg!$B$3:$C$3</c:f>
              <c:numCache>
                <c:formatCode>General</c:formatCode>
                <c:ptCount val="2"/>
                <c:pt idx="0">
                  <c:v>5.5774684995412827E-2</c:v>
                </c:pt>
                <c:pt idx="1">
                  <c:v>0.14927919209003448</c:v>
                </c:pt>
              </c:numCache>
            </c:numRef>
          </c:val>
          <c:extLst xmlns:c16r2="http://schemas.microsoft.com/office/drawing/2015/06/chart">
            <c:ext xmlns:c16="http://schemas.microsoft.com/office/drawing/2014/chart" uri="{C3380CC4-5D6E-409C-BE32-E72D297353CC}">
              <c16:uniqueId val="{00000006-AB7D-4F6B-A137-01FC4BDDF20B}"/>
            </c:ext>
          </c:extLst>
        </c:ser>
        <c:ser>
          <c:idx val="2"/>
          <c:order val="2"/>
          <c:tx>
            <c:v>After controlling for income/education, age, gender, employment, marital status, religion, rural/urban, region</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r_votediff_withreg!$B$1:$D$1</c15:sqref>
                  </c15:fullRef>
                </c:ext>
              </c:extLst>
              <c:f>r_votediff_withreg!$B$1:$C$1</c:f>
              <c:strCache>
                <c:ptCount val="2"/>
                <c:pt idx="0">
                  <c:v>Bottom 50% income</c:v>
                </c:pt>
                <c:pt idx="1">
                  <c:v>Bottom 50% education</c:v>
                </c:pt>
              </c:strCache>
            </c:strRef>
          </c:cat>
          <c:val>
            <c:numRef>
              <c:extLst>
                <c:ext xmlns:c15="http://schemas.microsoft.com/office/drawing/2012/chart" uri="{02D57815-91ED-43cb-92C2-25804820EDAC}">
                  <c15:fullRef>
                    <c15:sqref>r_votediff_withreg!$B$4:$D$4</c15:sqref>
                  </c15:fullRef>
                </c:ext>
              </c:extLst>
              <c:f>r_votediff_withreg!$B$4:$C$4</c:f>
              <c:numCache>
                <c:formatCode>General</c:formatCode>
                <c:ptCount val="2"/>
                <c:pt idx="0">
                  <c:v>2.6346022263169289E-2</c:v>
                </c:pt>
                <c:pt idx="1">
                  <c:v>-6.8257391452789307E-2</c:v>
                </c:pt>
              </c:numCache>
            </c:numRef>
          </c:val>
          <c:extLst xmlns:c16r2="http://schemas.microsoft.com/office/drawing/2015/06/chart">
            <c:ext xmlns:c16="http://schemas.microsoft.com/office/drawing/2014/chart" uri="{C3380CC4-5D6E-409C-BE32-E72D297353CC}">
              <c16:uniqueId val="{00000008-AB7D-4F6B-A137-01FC4BDDF20B}"/>
            </c:ext>
          </c:extLst>
        </c:ser>
        <c:dLbls>
          <c:showLegendKey val="0"/>
          <c:showVal val="0"/>
          <c:showCatName val="0"/>
          <c:showSerName val="0"/>
          <c:showPercent val="0"/>
          <c:showBubbleSize val="0"/>
        </c:dLbls>
        <c:gapWidth val="219"/>
        <c:overlap val="-27"/>
        <c:axId val="-657952416"/>
        <c:axId val="-657933376"/>
        <c:extLst xmlns:c16r2="http://schemas.microsoft.com/office/drawing/2015/06/chart"/>
      </c:barChart>
      <c:catAx>
        <c:axId val="-657952416"/>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3376"/>
        <c:crossesAt val="0"/>
        <c:auto val="1"/>
        <c:lblAlgn val="ctr"/>
        <c:lblOffset val="100"/>
        <c:noMultiLvlLbl val="0"/>
      </c:catAx>
      <c:valAx>
        <c:axId val="-657933376"/>
        <c:scaling>
          <c:orientation val="minMax"/>
          <c:max val="0.45"/>
          <c:min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2416"/>
        <c:crosses val="autoZero"/>
        <c:crossBetween val="between"/>
        <c:majorUnit val="5.000000000000001E-2"/>
      </c:valAx>
      <c:spPr>
        <a:noFill/>
        <a:ln>
          <a:solidFill>
            <a:sysClr val="windowText" lastClr="000000"/>
          </a:solidFill>
        </a:ln>
        <a:effectLst/>
      </c:spPr>
    </c:plotArea>
    <c:legend>
      <c:legendPos val="b"/>
      <c:layout>
        <c:manualLayout>
          <c:xMode val="edge"/>
          <c:yMode val="edge"/>
          <c:x val="7.8238457897680816E-2"/>
          <c:y val="0.13204819356572697"/>
          <c:w val="0.89794103093670663"/>
          <c:h val="0.1975717551836116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 AA1 - Election results in Thailand, 1957-2019</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8.4082668421078671E-2"/>
          <c:w val="0.86877772064109171"/>
          <c:h val="0.70090325835860245"/>
        </c:manualLayout>
      </c:layout>
      <c:lineChart>
        <c:grouping val="standard"/>
        <c:varyColors val="0"/>
        <c:ser>
          <c:idx val="0"/>
          <c:order val="0"/>
          <c:tx>
            <c:v>Democrat party and allies</c:v>
          </c:tx>
          <c:spPr>
            <a:ln w="28575"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r_elec!$A$2:$A$20</c:f>
              <c:numCache>
                <c:formatCode>General</c:formatCode>
                <c:ptCount val="19"/>
                <c:pt idx="0">
                  <c:v>1957</c:v>
                </c:pt>
                <c:pt idx="1">
                  <c:v>1957.5</c:v>
                </c:pt>
                <c:pt idx="2">
                  <c:v>1969</c:v>
                </c:pt>
                <c:pt idx="3">
                  <c:v>1975</c:v>
                </c:pt>
                <c:pt idx="4">
                  <c:v>1976</c:v>
                </c:pt>
                <c:pt idx="5">
                  <c:v>1979</c:v>
                </c:pt>
                <c:pt idx="6">
                  <c:v>1983</c:v>
                </c:pt>
                <c:pt idx="7">
                  <c:v>1986</c:v>
                </c:pt>
                <c:pt idx="8">
                  <c:v>1988</c:v>
                </c:pt>
                <c:pt idx="9">
                  <c:v>1992</c:v>
                </c:pt>
                <c:pt idx="10">
                  <c:v>1992.5</c:v>
                </c:pt>
                <c:pt idx="11">
                  <c:v>1995</c:v>
                </c:pt>
                <c:pt idx="12">
                  <c:v>1996</c:v>
                </c:pt>
                <c:pt idx="13">
                  <c:v>2001</c:v>
                </c:pt>
                <c:pt idx="14">
                  <c:v>2005</c:v>
                </c:pt>
                <c:pt idx="15">
                  <c:v>2006</c:v>
                </c:pt>
                <c:pt idx="16">
                  <c:v>2007</c:v>
                </c:pt>
                <c:pt idx="17">
                  <c:v>2011</c:v>
                </c:pt>
                <c:pt idx="18">
                  <c:v>2019</c:v>
                </c:pt>
              </c:numCache>
            </c:numRef>
          </c:cat>
          <c:val>
            <c:numRef>
              <c:f>r_elec!$B$2:$B$20</c:f>
              <c:numCache>
                <c:formatCode>General</c:formatCode>
                <c:ptCount val="19"/>
                <c:pt idx="0">
                  <c:v>0.1095406360424028</c:v>
                </c:pt>
                <c:pt idx="1">
                  <c:v>0.24374999999999999</c:v>
                </c:pt>
                <c:pt idx="2">
                  <c:v>0.26940639269406391</c:v>
                </c:pt>
                <c:pt idx="3">
                  <c:v>0.51500000000000001</c:v>
                </c:pt>
                <c:pt idx="4">
                  <c:v>0.498</c:v>
                </c:pt>
                <c:pt idx="5">
                  <c:v>0.435</c:v>
                </c:pt>
                <c:pt idx="6">
                  <c:v>0.6080000000000001</c:v>
                </c:pt>
                <c:pt idx="7">
                  <c:v>0.51600000000000001</c:v>
                </c:pt>
                <c:pt idx="8">
                  <c:v>0.42700000000000005</c:v>
                </c:pt>
                <c:pt idx="9">
                  <c:v>0.36299999999999999</c:v>
                </c:pt>
                <c:pt idx="10">
                  <c:v>0.47600000000000003</c:v>
                </c:pt>
                <c:pt idx="11">
                  <c:v>0.40700000000000003</c:v>
                </c:pt>
                <c:pt idx="12">
                  <c:v>0.45100000000000001</c:v>
                </c:pt>
                <c:pt idx="13">
                  <c:v>0.30540473765732129</c:v>
                </c:pt>
                <c:pt idx="14">
                  <c:v>0.26600000000000001</c:v>
                </c:pt>
                <c:pt idx="15">
                  <c:v>0.38900000000000001</c:v>
                </c:pt>
                <c:pt idx="16">
                  <c:v>0.33389697029778664</c:v>
                </c:pt>
                <c:pt idx="17">
                  <c:v>0.44984883544311033</c:v>
                </c:pt>
                <c:pt idx="18">
                  <c:v>0.25</c:v>
                </c:pt>
              </c:numCache>
            </c:numRef>
          </c:val>
          <c:smooth val="0"/>
          <c:extLst xmlns:c16r2="http://schemas.microsoft.com/office/drawing/2015/06/chart">
            <c:ext xmlns:c16="http://schemas.microsoft.com/office/drawing/2014/chart" uri="{C3380CC4-5D6E-409C-BE32-E72D297353CC}">
              <c16:uniqueId val="{00000001-AD06-4EED-A3E6-28AFE5BBB69D}"/>
            </c:ext>
          </c:extLst>
        </c:ser>
        <c:ser>
          <c:idx val="2"/>
          <c:order val="1"/>
          <c:tx>
            <c:v>Military parties</c:v>
          </c:tx>
          <c:spPr>
            <a:ln w="28575" cap="rnd">
              <a:solidFill>
                <a:srgbClr val="00B050"/>
              </a:solidFill>
              <a:round/>
            </a:ln>
            <a:effectLst/>
          </c:spPr>
          <c:marker>
            <c:symbol val="circle"/>
            <c:size val="9"/>
            <c:spPr>
              <a:solidFill>
                <a:srgbClr val="00B050"/>
              </a:solidFill>
              <a:ln w="9525">
                <a:solidFill>
                  <a:srgbClr val="00B050"/>
                </a:solidFill>
              </a:ln>
              <a:effectLst/>
            </c:spPr>
          </c:marker>
          <c:cat>
            <c:numRef>
              <c:f>r_elec!$A$2:$A$20</c:f>
              <c:numCache>
                <c:formatCode>General</c:formatCode>
                <c:ptCount val="19"/>
                <c:pt idx="0">
                  <c:v>1957</c:v>
                </c:pt>
                <c:pt idx="1">
                  <c:v>1957.5</c:v>
                </c:pt>
                <c:pt idx="2">
                  <c:v>1969</c:v>
                </c:pt>
                <c:pt idx="3">
                  <c:v>1975</c:v>
                </c:pt>
                <c:pt idx="4">
                  <c:v>1976</c:v>
                </c:pt>
                <c:pt idx="5">
                  <c:v>1979</c:v>
                </c:pt>
                <c:pt idx="6">
                  <c:v>1983</c:v>
                </c:pt>
                <c:pt idx="7">
                  <c:v>1986</c:v>
                </c:pt>
                <c:pt idx="8">
                  <c:v>1988</c:v>
                </c:pt>
                <c:pt idx="9">
                  <c:v>1992</c:v>
                </c:pt>
                <c:pt idx="10">
                  <c:v>1992.5</c:v>
                </c:pt>
                <c:pt idx="11">
                  <c:v>1995</c:v>
                </c:pt>
                <c:pt idx="12">
                  <c:v>1996</c:v>
                </c:pt>
                <c:pt idx="13">
                  <c:v>2001</c:v>
                </c:pt>
                <c:pt idx="14">
                  <c:v>2005</c:v>
                </c:pt>
                <c:pt idx="15">
                  <c:v>2006</c:v>
                </c:pt>
                <c:pt idx="16">
                  <c:v>2007</c:v>
                </c:pt>
                <c:pt idx="17">
                  <c:v>2011</c:v>
                </c:pt>
                <c:pt idx="18">
                  <c:v>2019</c:v>
                </c:pt>
              </c:numCache>
            </c:numRef>
          </c:cat>
          <c:val>
            <c:numRef>
              <c:f>r_elec!$D$2:$D$20</c:f>
              <c:numCache>
                <c:formatCode>General</c:formatCode>
                <c:ptCount val="19"/>
                <c:pt idx="0">
                  <c:v>0.33215547703180215</c:v>
                </c:pt>
                <c:pt idx="1">
                  <c:v>0.3</c:v>
                </c:pt>
                <c:pt idx="2">
                  <c:v>0.34246575342465752</c:v>
                </c:pt>
                <c:pt idx="3">
                  <c:v>0.121</c:v>
                </c:pt>
                <c:pt idx="4">
                  <c:v>0.26700000000000002</c:v>
                </c:pt>
                <c:pt idx="5">
                  <c:v>0.17699999999999999</c:v>
                </c:pt>
                <c:pt idx="6">
                  <c:v>0.27</c:v>
                </c:pt>
                <c:pt idx="7">
                  <c:v>0.18400000000000002</c:v>
                </c:pt>
                <c:pt idx="8">
                  <c:v>0.21</c:v>
                </c:pt>
                <c:pt idx="9">
                  <c:v>0.35700000000000004</c:v>
                </c:pt>
                <c:pt idx="10">
                  <c:v>0.19400000000000003</c:v>
                </c:pt>
                <c:pt idx="11">
                  <c:v>0.25900000000000001</c:v>
                </c:pt>
                <c:pt idx="12">
                  <c:v>0.111</c:v>
                </c:pt>
                <c:pt idx="13">
                  <c:v>7.3063739546872369E-2</c:v>
                </c:pt>
                <c:pt idx="14">
                  <c:v>0.114</c:v>
                </c:pt>
                <c:pt idx="15">
                  <c:v>0</c:v>
                </c:pt>
                <c:pt idx="16">
                  <c:v>0</c:v>
                </c:pt>
                <c:pt idx="17">
                  <c:v>0</c:v>
                </c:pt>
                <c:pt idx="18">
                  <c:v>0.23739999999999997</c:v>
                </c:pt>
              </c:numCache>
            </c:numRef>
          </c:val>
          <c:smooth val="0"/>
          <c:extLst xmlns:c16r2="http://schemas.microsoft.com/office/drawing/2015/06/chart">
            <c:ext xmlns:c16="http://schemas.microsoft.com/office/drawing/2014/chart" uri="{C3380CC4-5D6E-409C-BE32-E72D297353CC}">
              <c16:uniqueId val="{00000005-AD06-4EED-A3E6-28AFE5BBB69D}"/>
            </c:ext>
          </c:extLst>
        </c:ser>
        <c:ser>
          <c:idx val="1"/>
          <c:order val="2"/>
          <c:tx>
            <c:v>Thai Rak Thai / Pheu Thai / Left parties</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r_elec!$A$2:$A$20</c:f>
              <c:numCache>
                <c:formatCode>General</c:formatCode>
                <c:ptCount val="19"/>
                <c:pt idx="0">
                  <c:v>1957</c:v>
                </c:pt>
                <c:pt idx="1">
                  <c:v>1957.5</c:v>
                </c:pt>
                <c:pt idx="2">
                  <c:v>1969</c:v>
                </c:pt>
                <c:pt idx="3">
                  <c:v>1975</c:v>
                </c:pt>
                <c:pt idx="4">
                  <c:v>1976</c:v>
                </c:pt>
                <c:pt idx="5">
                  <c:v>1979</c:v>
                </c:pt>
                <c:pt idx="6">
                  <c:v>1983</c:v>
                </c:pt>
                <c:pt idx="7">
                  <c:v>1986</c:v>
                </c:pt>
                <c:pt idx="8">
                  <c:v>1988</c:v>
                </c:pt>
                <c:pt idx="9">
                  <c:v>1992</c:v>
                </c:pt>
                <c:pt idx="10">
                  <c:v>1992.5</c:v>
                </c:pt>
                <c:pt idx="11">
                  <c:v>1995</c:v>
                </c:pt>
                <c:pt idx="12">
                  <c:v>1996</c:v>
                </c:pt>
                <c:pt idx="13">
                  <c:v>2001</c:v>
                </c:pt>
                <c:pt idx="14">
                  <c:v>2005</c:v>
                </c:pt>
                <c:pt idx="15">
                  <c:v>2006</c:v>
                </c:pt>
                <c:pt idx="16">
                  <c:v>2007</c:v>
                </c:pt>
                <c:pt idx="17">
                  <c:v>2011</c:v>
                </c:pt>
                <c:pt idx="18">
                  <c:v>2019</c:v>
                </c:pt>
              </c:numCache>
            </c:numRef>
          </c:cat>
          <c:val>
            <c:numRef>
              <c:f>r_elec!$C$2:$C$20</c:f>
              <c:numCache>
                <c:formatCode>General</c:formatCode>
                <c:ptCount val="19"/>
                <c:pt idx="0">
                  <c:v>7.7738515901060068E-2</c:v>
                </c:pt>
                <c:pt idx="1">
                  <c:v>7.4999999999999997E-2</c:v>
                </c:pt>
                <c:pt idx="2">
                  <c:v>5.0228310502283102E-2</c:v>
                </c:pt>
                <c:pt idx="3">
                  <c:v>0.15099999999999997</c:v>
                </c:pt>
                <c:pt idx="4">
                  <c:v>9.6000000000000002E-2</c:v>
                </c:pt>
                <c:pt idx="5">
                  <c:v>3.5999999999999997E-2</c:v>
                </c:pt>
                <c:pt idx="6">
                  <c:v>1.8000000000000002E-2</c:v>
                </c:pt>
                <c:pt idx="7">
                  <c:v>6.0000000000000001E-3</c:v>
                </c:pt>
                <c:pt idx="8">
                  <c:v>6.9999999999999993E-3</c:v>
                </c:pt>
                <c:pt idx="9">
                  <c:v>0.22399999999999998</c:v>
                </c:pt>
                <c:pt idx="10">
                  <c:v>0.14199999999999999</c:v>
                </c:pt>
                <c:pt idx="11">
                  <c:v>0.12300000000000001</c:v>
                </c:pt>
                <c:pt idx="12">
                  <c:v>0.29200000000000004</c:v>
                </c:pt>
                <c:pt idx="13">
                  <c:v>0.58020612635558433</c:v>
                </c:pt>
                <c:pt idx="14">
                  <c:v>0.61099999999999999</c:v>
                </c:pt>
                <c:pt idx="15">
                  <c:v>0.61099999999999999</c:v>
                </c:pt>
                <c:pt idx="16">
                  <c:v>0.51282177876158352</c:v>
                </c:pt>
                <c:pt idx="17">
                  <c:v>0.47438093856132629</c:v>
                </c:pt>
                <c:pt idx="18">
                  <c:v>0.41310000000000002</c:v>
                </c:pt>
              </c:numCache>
            </c:numRef>
          </c:val>
          <c:smooth val="0"/>
          <c:extLst xmlns:c16r2="http://schemas.microsoft.com/office/drawing/2015/06/chart">
            <c:ext xmlns:c16="http://schemas.microsoft.com/office/drawing/2014/chart" uri="{C3380CC4-5D6E-409C-BE32-E72D297353CC}">
              <c16:uniqueId val="{00000003-AD06-4EED-A3E6-28AFE5BBB69D}"/>
            </c:ext>
          </c:extLst>
        </c:ser>
        <c:dLbls>
          <c:showLegendKey val="0"/>
          <c:showVal val="0"/>
          <c:showCatName val="0"/>
          <c:showSerName val="0"/>
          <c:showPercent val="0"/>
          <c:showBubbleSize val="0"/>
        </c:dLbls>
        <c:marker val="1"/>
        <c:smooth val="0"/>
        <c:axId val="-657950784"/>
        <c:axId val="-657940992"/>
        <c:extLst xmlns:c16r2="http://schemas.microsoft.com/office/drawing/2015/06/chart">
          <c:ext xmlns:c15="http://schemas.microsoft.com/office/drawing/2012/chart" uri="{02D57815-91ED-43cb-92C2-25804820EDAC}">
            <c15:filteredLineSeries>
              <c15:ser>
                <c:idx val="3"/>
                <c:order val="3"/>
                <c:tx>
                  <c:v>Other / Independents</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6r2="http://schemas.microsoft.com/office/drawing/2015/06/chart">
                      <c:ext uri="{02D57815-91ED-43cb-92C2-25804820EDAC}">
                        <c15:formulaRef>
                          <c15:sqref>r_elec!$A$2:$A$20</c15:sqref>
                        </c15:formulaRef>
                      </c:ext>
                    </c:extLst>
                    <c:numCache>
                      <c:formatCode>General</c:formatCode>
                      <c:ptCount val="19"/>
                      <c:pt idx="0">
                        <c:v>1957</c:v>
                      </c:pt>
                      <c:pt idx="1">
                        <c:v>1957.5</c:v>
                      </c:pt>
                      <c:pt idx="2">
                        <c:v>1969</c:v>
                      </c:pt>
                      <c:pt idx="3">
                        <c:v>1975</c:v>
                      </c:pt>
                      <c:pt idx="4">
                        <c:v>1976</c:v>
                      </c:pt>
                      <c:pt idx="5">
                        <c:v>1979</c:v>
                      </c:pt>
                      <c:pt idx="6">
                        <c:v>1983</c:v>
                      </c:pt>
                      <c:pt idx="7">
                        <c:v>1986</c:v>
                      </c:pt>
                      <c:pt idx="8">
                        <c:v>1988</c:v>
                      </c:pt>
                      <c:pt idx="9">
                        <c:v>1992</c:v>
                      </c:pt>
                      <c:pt idx="10">
                        <c:v>1992.5</c:v>
                      </c:pt>
                      <c:pt idx="11">
                        <c:v>1995</c:v>
                      </c:pt>
                      <c:pt idx="12">
                        <c:v>1996</c:v>
                      </c:pt>
                      <c:pt idx="13">
                        <c:v>2001</c:v>
                      </c:pt>
                      <c:pt idx="14">
                        <c:v>2005</c:v>
                      </c:pt>
                      <c:pt idx="15">
                        <c:v>2006</c:v>
                      </c:pt>
                      <c:pt idx="16">
                        <c:v>2007</c:v>
                      </c:pt>
                      <c:pt idx="17">
                        <c:v>2011</c:v>
                      </c:pt>
                      <c:pt idx="18">
                        <c:v>2019</c:v>
                      </c:pt>
                    </c:numCache>
                  </c:numRef>
                </c:cat>
                <c:val>
                  <c:numRef>
                    <c:extLst xmlns:c16r2="http://schemas.microsoft.com/office/drawing/2015/06/chart">
                      <c:ext uri="{02D57815-91ED-43cb-92C2-25804820EDAC}">
                        <c15:formulaRef>
                          <c15:sqref>r_elec!$E$2:$E$20</c15:sqref>
                        </c15:formulaRef>
                      </c:ext>
                    </c:extLst>
                    <c:numCache>
                      <c:formatCode>General</c:formatCode>
                      <c:ptCount val="19"/>
                      <c:pt idx="0">
                        <c:v>0.4805653710247349</c:v>
                      </c:pt>
                      <c:pt idx="1">
                        <c:v>0.38124999999999998</c:v>
                      </c:pt>
                      <c:pt idx="2">
                        <c:v>0.33789954337899536</c:v>
                      </c:pt>
                      <c:pt idx="3">
                        <c:v>0.21299999999999994</c:v>
                      </c:pt>
                      <c:pt idx="4">
                        <c:v>0.13899999999999996</c:v>
                      </c:pt>
                      <c:pt idx="5">
                        <c:v>0.35200000000000009</c:v>
                      </c:pt>
                      <c:pt idx="6">
                        <c:v>0.10400000000000001</c:v>
                      </c:pt>
                      <c:pt idx="7">
                        <c:v>0.29399999999999976</c:v>
                      </c:pt>
                      <c:pt idx="8">
                        <c:v>0.35600000000000004</c:v>
                      </c:pt>
                      <c:pt idx="9">
                        <c:v>5.6000000000000008E-2</c:v>
                      </c:pt>
                      <c:pt idx="10">
                        <c:v>0.188</c:v>
                      </c:pt>
                      <c:pt idx="11">
                        <c:v>0.21100000000000002</c:v>
                      </c:pt>
                      <c:pt idx="12">
                        <c:v>0.14600000000000002</c:v>
                      </c:pt>
                      <c:pt idx="13">
                        <c:v>4.1325396440222047E-2</c:v>
                      </c:pt>
                      <c:pt idx="14">
                        <c:v>8.9999999999999733E-3</c:v>
                      </c:pt>
                      <c:pt idx="15">
                        <c:v>0</c:v>
                      </c:pt>
                      <c:pt idx="16">
                        <c:v>0.15328125094062972</c:v>
                      </c:pt>
                      <c:pt idx="17">
                        <c:v>7.5770225995563295E-2</c:v>
                      </c:pt>
                      <c:pt idx="18">
                        <c:v>7.1800000000000003E-2</c:v>
                      </c:pt>
                    </c:numCache>
                  </c:numRef>
                </c:val>
                <c:smooth val="0"/>
                <c:extLst xmlns:c16r2="http://schemas.microsoft.com/office/drawing/2015/06/chart">
                  <c:ext xmlns:c16="http://schemas.microsoft.com/office/drawing/2014/chart" uri="{C3380CC4-5D6E-409C-BE32-E72D297353CC}">
                    <c16:uniqueId val="{00000000-1CBC-4129-A74C-0B3288229EA3}"/>
                  </c:ext>
                </c:extLst>
              </c15:ser>
            </c15:filteredLineSeries>
          </c:ext>
        </c:extLst>
      </c:lineChart>
      <c:dateAx>
        <c:axId val="-657950784"/>
        <c:scaling>
          <c:orientation val="minMax"/>
          <c:max val="2020"/>
          <c:min val="195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0992"/>
        <c:crosses val="autoZero"/>
        <c:auto val="0"/>
        <c:lblOffset val="100"/>
        <c:baseTimeUnit val="days"/>
        <c:majorUnit val="5"/>
        <c:majorTimeUnit val="days"/>
        <c:minorUnit val="1"/>
      </c:dateAx>
      <c:valAx>
        <c:axId val="-657940992"/>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0784"/>
        <c:crosses val="autoZero"/>
        <c:crossBetween val="midCat"/>
      </c:valAx>
      <c:spPr>
        <a:noFill/>
        <a:ln>
          <a:solidFill>
            <a:sysClr val="windowText" lastClr="000000"/>
          </a:solidFill>
        </a:ln>
        <a:effectLst/>
      </c:spPr>
    </c:plotArea>
    <c:legend>
      <c:legendPos val="b"/>
      <c:layout>
        <c:manualLayout>
          <c:xMode val="edge"/>
          <c:yMode val="edge"/>
          <c:x val="0.11720388014936906"/>
          <c:y val="9.5640517023897267E-2"/>
          <c:w val="0.8349269443150642"/>
          <c:h val="0.1036227618468154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AA2 - The composition of the electorate by education</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'TAA2'!$B$2:$E$2</c:f>
              <c:strCache>
                <c:ptCount val="4"/>
                <c:pt idx="0">
                  <c:v>2001</c:v>
                </c:pt>
                <c:pt idx="1">
                  <c:v>2006</c:v>
                </c:pt>
                <c:pt idx="2">
                  <c:v>2007</c:v>
                </c:pt>
                <c:pt idx="3">
                  <c:v>2011</c:v>
                </c:pt>
              </c:strCache>
            </c:strRef>
          </c:cat>
          <c:val>
            <c:numRef>
              <c:f>'TAA2'!$B$3:$E$3</c:f>
              <c:numCache>
                <c:formatCode>0%</c:formatCode>
                <c:ptCount val="4"/>
                <c:pt idx="0">
                  <c:v>0.82602542638778687</c:v>
                </c:pt>
                <c:pt idx="1">
                  <c:v>0.71277552843093872</c:v>
                </c:pt>
                <c:pt idx="2">
                  <c:v>0.74666446447372437</c:v>
                </c:pt>
                <c:pt idx="3">
                  <c:v>0.70977848768234253</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Secondary</c:v>
          </c:tx>
          <c:spPr>
            <a:solidFill>
              <a:srgbClr val="FF0000"/>
            </a:solidFill>
            <a:ln>
              <a:solidFill>
                <a:srgbClr val="FF0000"/>
              </a:solidFill>
            </a:ln>
            <a:effectLst/>
          </c:spPr>
          <c:invertIfNegative val="0"/>
          <c:cat>
            <c:strRef>
              <c:f>'TAA2'!$B$2:$E$2</c:f>
              <c:strCache>
                <c:ptCount val="4"/>
                <c:pt idx="0">
                  <c:v>2001</c:v>
                </c:pt>
                <c:pt idx="1">
                  <c:v>2006</c:v>
                </c:pt>
                <c:pt idx="2">
                  <c:v>2007</c:v>
                </c:pt>
                <c:pt idx="3">
                  <c:v>2011</c:v>
                </c:pt>
              </c:strCache>
            </c:strRef>
          </c:cat>
          <c:val>
            <c:numRef>
              <c:f>'TAA2'!$B$4:$E$4</c:f>
              <c:numCache>
                <c:formatCode>0%</c:formatCode>
                <c:ptCount val="4"/>
                <c:pt idx="0">
                  <c:v>8.8430590927600861E-2</c:v>
                </c:pt>
                <c:pt idx="1">
                  <c:v>0.19353540241718292</c:v>
                </c:pt>
                <c:pt idx="2">
                  <c:v>0.18352970480918884</c:v>
                </c:pt>
                <c:pt idx="3">
                  <c:v>0.16261498630046844</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Tertiary</c:v>
          </c:tx>
          <c:spPr>
            <a:solidFill>
              <a:schemeClr val="accent6"/>
            </a:solidFill>
            <a:ln>
              <a:solidFill>
                <a:schemeClr val="accent6"/>
              </a:solidFill>
            </a:ln>
            <a:effectLst/>
          </c:spPr>
          <c:invertIfNegative val="0"/>
          <c:cat>
            <c:strRef>
              <c:f>'TAA2'!$B$2:$E$2</c:f>
              <c:strCache>
                <c:ptCount val="4"/>
                <c:pt idx="0">
                  <c:v>2001</c:v>
                </c:pt>
                <c:pt idx="1">
                  <c:v>2006</c:v>
                </c:pt>
                <c:pt idx="2">
                  <c:v>2007</c:v>
                </c:pt>
                <c:pt idx="3">
                  <c:v>2011</c:v>
                </c:pt>
              </c:strCache>
            </c:strRef>
          </c:cat>
          <c:val>
            <c:numRef>
              <c:f>'TAA2'!$B$5:$E$5</c:f>
              <c:numCache>
                <c:formatCode>0%</c:formatCode>
                <c:ptCount val="4"/>
                <c:pt idx="0">
                  <c:v>8.5544005036354065E-2</c:v>
                </c:pt>
                <c:pt idx="1">
                  <c:v>9.3689098954200745E-2</c:v>
                </c:pt>
                <c:pt idx="2">
                  <c:v>6.9805823266506195E-2</c:v>
                </c:pt>
                <c:pt idx="3">
                  <c:v>0.12760651111602783</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657954592"/>
        <c:axId val="-657946976"/>
      </c:barChart>
      <c:catAx>
        <c:axId val="-6579545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6976"/>
        <c:crosses val="autoZero"/>
        <c:auto val="1"/>
        <c:lblAlgn val="ctr"/>
        <c:lblOffset val="100"/>
        <c:noMultiLvlLbl val="0"/>
      </c:catAx>
      <c:valAx>
        <c:axId val="-6579469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4592"/>
        <c:crosses val="autoZero"/>
        <c:crossBetween val="between"/>
      </c:valAx>
      <c:spPr>
        <a:noFill/>
        <a:ln>
          <a:solidFill>
            <a:sysClr val="windowText" lastClr="000000"/>
          </a:solidFill>
        </a:ln>
        <a:effectLst/>
      </c:spPr>
    </c:plotArea>
    <c:legend>
      <c:legendPos val="b"/>
      <c:layout>
        <c:manualLayout>
          <c:xMode val="edge"/>
          <c:yMode val="edge"/>
          <c:x val="6.5044571102417958E-2"/>
          <c:y val="0.77701456458758955"/>
          <c:w val="0.91923581626636586"/>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AA3 - The composition of the electorate by religion</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236306435097474"/>
        </c:manualLayout>
      </c:layout>
      <c:barChart>
        <c:barDir val="col"/>
        <c:grouping val="percentStacked"/>
        <c:varyColors val="0"/>
        <c:ser>
          <c:idx val="2"/>
          <c:order val="0"/>
          <c:tx>
            <c:v>Buddhist</c:v>
          </c:tx>
          <c:spPr>
            <a:solidFill>
              <a:schemeClr val="accent5"/>
            </a:solidFill>
            <a:ln>
              <a:solidFill>
                <a:schemeClr val="accent5"/>
              </a:solidFill>
            </a:ln>
            <a:effectLst/>
          </c:spPr>
          <c:invertIfNegative val="0"/>
          <c:cat>
            <c:strRef>
              <c:f>'TAA2'!$B$2:$E$2</c:f>
              <c:strCache>
                <c:ptCount val="4"/>
                <c:pt idx="0">
                  <c:v>2001</c:v>
                </c:pt>
                <c:pt idx="1">
                  <c:v>2006</c:v>
                </c:pt>
                <c:pt idx="2">
                  <c:v>2007</c:v>
                </c:pt>
                <c:pt idx="3">
                  <c:v>2011</c:v>
                </c:pt>
              </c:strCache>
            </c:strRef>
          </c:cat>
          <c:val>
            <c:numRef>
              <c:f>'TAA2'!$B$14:$E$14</c:f>
              <c:numCache>
                <c:formatCode>0%</c:formatCode>
                <c:ptCount val="4"/>
                <c:pt idx="0">
                  <c:v>0.94090676307678223</c:v>
                </c:pt>
                <c:pt idx="1">
                  <c:v>0.93263977766036987</c:v>
                </c:pt>
                <c:pt idx="2">
                  <c:v>0.96449291706085205</c:v>
                </c:pt>
                <c:pt idx="3">
                  <c:v>0.98520547151565552</c:v>
                </c:pt>
              </c:numCache>
            </c:numRef>
          </c:val>
          <c:extLst xmlns:c16r2="http://schemas.microsoft.com/office/drawing/2015/06/chart">
            <c:ext xmlns:c16="http://schemas.microsoft.com/office/drawing/2014/chart" uri="{C3380CC4-5D6E-409C-BE32-E72D297353CC}">
              <c16:uniqueId val="{00000000-7E1F-4E2F-93DB-710918E814FB}"/>
            </c:ext>
          </c:extLst>
        </c:ser>
        <c:ser>
          <c:idx val="0"/>
          <c:order val="1"/>
          <c:tx>
            <c:v>Muslim / Other</c:v>
          </c:tx>
          <c:spPr>
            <a:solidFill>
              <a:srgbClr val="FF0000"/>
            </a:solidFill>
            <a:ln>
              <a:solidFill>
                <a:srgbClr val="FF0000"/>
              </a:solidFill>
            </a:ln>
            <a:effectLst/>
          </c:spPr>
          <c:invertIfNegative val="0"/>
          <c:cat>
            <c:strRef>
              <c:f>'TAA2'!$B$2:$E$2</c:f>
              <c:strCache>
                <c:ptCount val="4"/>
                <c:pt idx="0">
                  <c:v>2001</c:v>
                </c:pt>
                <c:pt idx="1">
                  <c:v>2006</c:v>
                </c:pt>
                <c:pt idx="2">
                  <c:v>2007</c:v>
                </c:pt>
                <c:pt idx="3">
                  <c:v>2011</c:v>
                </c:pt>
              </c:strCache>
            </c:strRef>
          </c:cat>
          <c:val>
            <c:numRef>
              <c:f>'TAA2'!$B$15:$E$15</c:f>
              <c:numCache>
                <c:formatCode>0%</c:formatCode>
                <c:ptCount val="4"/>
                <c:pt idx="0">
                  <c:v>5.909322202205658E-2</c:v>
                </c:pt>
                <c:pt idx="1">
                  <c:v>6.736021488904953E-2</c:v>
                </c:pt>
                <c:pt idx="2">
                  <c:v>3.5507068037986755E-2</c:v>
                </c:pt>
                <c:pt idx="3">
                  <c:v>1.4794530346989632E-2</c:v>
                </c:pt>
              </c:numCache>
            </c:numRef>
          </c:val>
          <c:extLst xmlns:c16r2="http://schemas.microsoft.com/office/drawing/2015/06/chart">
            <c:ext xmlns:c16="http://schemas.microsoft.com/office/drawing/2014/chart" uri="{C3380CC4-5D6E-409C-BE32-E72D297353CC}">
              <c16:uniqueId val="{00000001-7E1F-4E2F-93DB-710918E814FB}"/>
            </c:ext>
          </c:extLst>
        </c:ser>
        <c:dLbls>
          <c:showLegendKey val="0"/>
          <c:showVal val="0"/>
          <c:showCatName val="0"/>
          <c:showSerName val="0"/>
          <c:showPercent val="0"/>
          <c:showBubbleSize val="0"/>
        </c:dLbls>
        <c:gapWidth val="219"/>
        <c:overlap val="100"/>
        <c:axId val="-657950240"/>
        <c:axId val="-657949696"/>
      </c:barChart>
      <c:catAx>
        <c:axId val="-6579502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9696"/>
        <c:crosses val="autoZero"/>
        <c:auto val="1"/>
        <c:lblAlgn val="ctr"/>
        <c:lblOffset val="100"/>
        <c:noMultiLvlLbl val="0"/>
      </c:catAx>
      <c:valAx>
        <c:axId val="-6579496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0240"/>
        <c:crosses val="autoZero"/>
        <c:crossBetween val="between"/>
      </c:valAx>
      <c:spPr>
        <a:noFill/>
        <a:ln>
          <a:solidFill>
            <a:sysClr val="windowText" lastClr="000000"/>
          </a:solidFill>
        </a:ln>
        <a:effectLst/>
      </c:spPr>
    </c:plotArea>
    <c:legend>
      <c:legendPos val="b"/>
      <c:layout>
        <c:manualLayout>
          <c:xMode val="edge"/>
          <c:yMode val="edge"/>
          <c:x val="6.5044571102417958E-2"/>
          <c:y val="0.77701456458758955"/>
          <c:w val="0.91033699576500504"/>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AA4 - The composition of the electorate by region, 2011</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5713595538780911"/>
        </c:manualLayout>
      </c:layout>
      <c:barChart>
        <c:barDir val="col"/>
        <c:grouping val="percentStacked"/>
        <c:varyColors val="0"/>
        <c:ser>
          <c:idx val="2"/>
          <c:order val="0"/>
          <c:tx>
            <c:v>Bangkok</c:v>
          </c:tx>
          <c:spPr>
            <a:solidFill>
              <a:schemeClr val="tx1"/>
            </a:solidFill>
            <a:ln>
              <a:solidFill>
                <a:schemeClr val="tx1"/>
              </a:solidFill>
            </a:ln>
            <a:effectLst/>
          </c:spPr>
          <c:invertIfNegative val="0"/>
          <c:cat>
            <c:strRef>
              <c:extLst>
                <c:ext xmlns:c15="http://schemas.microsoft.com/office/drawing/2012/chart" uri="{02D57815-91ED-43cb-92C2-25804820EDAC}">
                  <c15:fullRef>
                    <c15:sqref>'TAA2'!$B$2:$E$2</c15:sqref>
                  </c15:fullRef>
                </c:ext>
              </c:extLst>
              <c:f>'TAA2'!$E$2</c:f>
              <c:strCache>
                <c:ptCount val="1"/>
                <c:pt idx="0">
                  <c:v>2011</c:v>
                </c:pt>
              </c:strCache>
            </c:strRef>
          </c:cat>
          <c:val>
            <c:numRef>
              <c:extLst>
                <c:ext xmlns:c15="http://schemas.microsoft.com/office/drawing/2012/chart" uri="{02D57815-91ED-43cb-92C2-25804820EDAC}">
                  <c15:fullRef>
                    <c15:sqref>'TAA2'!$B$17:$E$17</c15:sqref>
                  </c15:fullRef>
                </c:ext>
              </c:extLst>
              <c:f>'TAA2'!$E$17</c:f>
              <c:numCache>
                <c:formatCode>0%</c:formatCode>
                <c:ptCount val="1"/>
                <c:pt idx="0">
                  <c:v>8.2767009735107422E-2</c:v>
                </c:pt>
              </c:numCache>
            </c:numRef>
          </c:val>
          <c:extLst xmlns:c16r2="http://schemas.microsoft.com/office/drawing/2015/06/chart">
            <c:ext xmlns:c16="http://schemas.microsoft.com/office/drawing/2014/chart" uri="{C3380CC4-5D6E-409C-BE32-E72D297353CC}">
              <c16:uniqueId val="{00000000-3EDC-428C-8CAA-8343C956063F}"/>
            </c:ext>
          </c:extLst>
        </c:ser>
        <c:ser>
          <c:idx val="0"/>
          <c:order val="1"/>
          <c:tx>
            <c:v>Central </c:v>
          </c:tx>
          <c:spPr>
            <a:solidFill>
              <a:srgbClr val="FF0000"/>
            </a:solidFill>
            <a:ln>
              <a:solidFill>
                <a:srgbClr val="FF0000"/>
              </a:solidFill>
            </a:ln>
            <a:effectLst/>
          </c:spPr>
          <c:invertIfNegative val="0"/>
          <c:cat>
            <c:strRef>
              <c:extLst>
                <c:ext xmlns:c15="http://schemas.microsoft.com/office/drawing/2012/chart" uri="{02D57815-91ED-43cb-92C2-25804820EDAC}">
                  <c15:fullRef>
                    <c15:sqref>'TAA2'!$B$2:$E$2</c15:sqref>
                  </c15:fullRef>
                </c:ext>
              </c:extLst>
              <c:f>'TAA2'!$E$2</c:f>
              <c:strCache>
                <c:ptCount val="1"/>
                <c:pt idx="0">
                  <c:v>2011</c:v>
                </c:pt>
              </c:strCache>
            </c:strRef>
          </c:cat>
          <c:val>
            <c:numRef>
              <c:extLst>
                <c:ext xmlns:c15="http://schemas.microsoft.com/office/drawing/2012/chart" uri="{02D57815-91ED-43cb-92C2-25804820EDAC}">
                  <c15:fullRef>
                    <c15:sqref>'TAA2'!$B$18:$E$18</c15:sqref>
                  </c15:fullRef>
                </c:ext>
              </c:extLst>
              <c:f>'TAA2'!$E$18</c:f>
              <c:numCache>
                <c:formatCode>0%</c:formatCode>
                <c:ptCount val="1"/>
                <c:pt idx="0">
                  <c:v>0.2460734099149704</c:v>
                </c:pt>
              </c:numCache>
            </c:numRef>
          </c:val>
          <c:extLst xmlns:c16r2="http://schemas.microsoft.com/office/drawing/2015/06/chart">
            <c:ext xmlns:c16="http://schemas.microsoft.com/office/drawing/2014/chart" uri="{C3380CC4-5D6E-409C-BE32-E72D297353CC}">
              <c16:uniqueId val="{00000002-3EDC-428C-8CAA-8343C956063F}"/>
            </c:ext>
          </c:extLst>
        </c:ser>
        <c:ser>
          <c:idx val="4"/>
          <c:order val="2"/>
          <c:tx>
            <c:v>South</c:v>
          </c:tx>
          <c:spPr>
            <a:solidFill>
              <a:schemeClr val="accent2">
                <a:lumMod val="60000"/>
                <a:lumOff val="40000"/>
              </a:schemeClr>
            </a:solidFill>
            <a:ln>
              <a:solidFill>
                <a:schemeClr val="accent2">
                  <a:lumMod val="60000"/>
                  <a:lumOff val="40000"/>
                </a:schemeClr>
              </a:solidFill>
            </a:ln>
            <a:effectLst/>
          </c:spPr>
          <c:invertIfNegative val="0"/>
          <c:cat>
            <c:strRef>
              <c:extLst>
                <c:ext xmlns:c15="http://schemas.microsoft.com/office/drawing/2012/chart" uri="{02D57815-91ED-43cb-92C2-25804820EDAC}">
                  <c15:fullRef>
                    <c15:sqref>'TAA2'!$B$2:$E$2</c15:sqref>
                  </c15:fullRef>
                </c:ext>
              </c:extLst>
              <c:f>'TAA2'!$E$2</c:f>
              <c:strCache>
                <c:ptCount val="1"/>
                <c:pt idx="0">
                  <c:v>2011</c:v>
                </c:pt>
              </c:strCache>
            </c:strRef>
          </c:cat>
          <c:val>
            <c:numRef>
              <c:extLst>
                <c:ext xmlns:c15="http://schemas.microsoft.com/office/drawing/2012/chart" uri="{02D57815-91ED-43cb-92C2-25804820EDAC}">
                  <c15:fullRef>
                    <c15:sqref>'TAA2'!$B$21:$E$21</c15:sqref>
                  </c15:fullRef>
                </c:ext>
              </c:extLst>
              <c:f>'TAA2'!$E$21</c:f>
              <c:numCache>
                <c:formatCode>0%</c:formatCode>
                <c:ptCount val="1"/>
                <c:pt idx="0">
                  <c:v>0.13223432004451752</c:v>
                </c:pt>
              </c:numCache>
            </c:numRef>
          </c:val>
          <c:extLst xmlns:c16r2="http://schemas.microsoft.com/office/drawing/2015/06/chart">
            <c:ext xmlns:c16="http://schemas.microsoft.com/office/drawing/2014/chart" uri="{C3380CC4-5D6E-409C-BE32-E72D297353CC}">
              <c16:uniqueId val="{00000005-3EDC-428C-8CAA-8343C956063F}"/>
            </c:ext>
          </c:extLst>
        </c:ser>
        <c:ser>
          <c:idx val="3"/>
          <c:order val="3"/>
          <c:tx>
            <c:v>Northeast</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'TAA2'!$B$2:$E$2</c15:sqref>
                  </c15:fullRef>
                </c:ext>
              </c:extLst>
              <c:f>'TAA2'!$E$2</c:f>
              <c:strCache>
                <c:ptCount val="1"/>
                <c:pt idx="0">
                  <c:v>2011</c:v>
                </c:pt>
              </c:strCache>
            </c:strRef>
          </c:cat>
          <c:val>
            <c:numRef>
              <c:extLst>
                <c:ext xmlns:c15="http://schemas.microsoft.com/office/drawing/2012/chart" uri="{02D57815-91ED-43cb-92C2-25804820EDAC}">
                  <c15:fullRef>
                    <c15:sqref>'TAA2'!$B$20:$E$20</c15:sqref>
                  </c15:fullRef>
                </c:ext>
              </c:extLst>
              <c:f>'TAA2'!$E$20</c:f>
              <c:numCache>
                <c:formatCode>0%</c:formatCode>
                <c:ptCount val="1"/>
                <c:pt idx="0">
                  <c:v>0.33936333656311035</c:v>
                </c:pt>
              </c:numCache>
            </c:numRef>
          </c:val>
          <c:extLst xmlns:c16r2="http://schemas.microsoft.com/office/drawing/2015/06/chart">
            <c:ext xmlns:c16="http://schemas.microsoft.com/office/drawing/2014/chart" uri="{C3380CC4-5D6E-409C-BE32-E72D297353CC}">
              <c16:uniqueId val="{00000004-3EDC-428C-8CAA-8343C956063F}"/>
            </c:ext>
          </c:extLst>
        </c:ser>
        <c:ser>
          <c:idx val="1"/>
          <c:order val="4"/>
          <c:tx>
            <c:v>North</c:v>
          </c:tx>
          <c:spPr>
            <a:solidFill>
              <a:schemeClr val="accent5">
                <a:lumMod val="60000"/>
                <a:lumOff val="40000"/>
              </a:schemeClr>
            </a:solidFill>
            <a:ln>
              <a:solidFill>
                <a:schemeClr val="accent5">
                  <a:lumMod val="60000"/>
                  <a:lumOff val="40000"/>
                </a:schemeClr>
              </a:solidFill>
            </a:ln>
            <a:effectLst/>
          </c:spPr>
          <c:invertIfNegative val="0"/>
          <c:cat>
            <c:strRef>
              <c:extLst>
                <c:ext xmlns:c15="http://schemas.microsoft.com/office/drawing/2012/chart" uri="{02D57815-91ED-43cb-92C2-25804820EDAC}">
                  <c15:fullRef>
                    <c15:sqref>'TAA2'!$B$2:$E$2</c15:sqref>
                  </c15:fullRef>
                </c:ext>
              </c:extLst>
              <c:f>'TAA2'!$E$2</c:f>
              <c:strCache>
                <c:ptCount val="1"/>
                <c:pt idx="0">
                  <c:v>2011</c:v>
                </c:pt>
              </c:strCache>
            </c:strRef>
          </c:cat>
          <c:val>
            <c:numRef>
              <c:extLst>
                <c:ext xmlns:c15="http://schemas.microsoft.com/office/drawing/2012/chart" uri="{02D57815-91ED-43cb-92C2-25804820EDAC}">
                  <c15:fullRef>
                    <c15:sqref>'TAA2'!$B$19:$E$19</c15:sqref>
                  </c15:fullRef>
                </c:ext>
              </c:extLst>
              <c:f>'TAA2'!$E$19</c:f>
              <c:numCache>
                <c:formatCode>0%</c:formatCode>
                <c:ptCount val="1"/>
                <c:pt idx="0">
                  <c:v>0.19956193864345551</c:v>
                </c:pt>
              </c:numCache>
            </c:numRef>
          </c:val>
          <c:extLst xmlns:c16r2="http://schemas.microsoft.com/office/drawing/2015/06/chart">
            <c:ext xmlns:c16="http://schemas.microsoft.com/office/drawing/2014/chart" uri="{C3380CC4-5D6E-409C-BE32-E72D297353CC}">
              <c16:uniqueId val="{00000003-3EDC-428C-8CAA-8343C956063F}"/>
            </c:ext>
          </c:extLst>
        </c:ser>
        <c:dLbls>
          <c:showLegendKey val="0"/>
          <c:showVal val="0"/>
          <c:showCatName val="0"/>
          <c:showSerName val="0"/>
          <c:showPercent val="0"/>
          <c:showBubbleSize val="0"/>
        </c:dLbls>
        <c:gapWidth val="219"/>
        <c:overlap val="100"/>
        <c:axId val="-657964928"/>
        <c:axId val="-657959488"/>
      </c:barChart>
      <c:catAx>
        <c:axId val="-657964928"/>
        <c:scaling>
          <c:orientation val="minMax"/>
        </c:scaling>
        <c:delete val="0"/>
        <c:axPos val="b"/>
        <c:numFmt formatCode="General" sourceLinked="1"/>
        <c:majorTickMark val="none"/>
        <c:minorTickMark val="none"/>
        <c:tickLblPos val="none"/>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9488"/>
        <c:crosses val="autoZero"/>
        <c:auto val="1"/>
        <c:lblAlgn val="ctr"/>
        <c:lblOffset val="100"/>
        <c:noMultiLvlLbl val="0"/>
      </c:catAx>
      <c:valAx>
        <c:axId val="-65795948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4928"/>
        <c:crosses val="autoZero"/>
        <c:crossBetween val="between"/>
      </c:valAx>
      <c:spPr>
        <a:noFill/>
        <a:ln>
          <a:solidFill>
            <a:sysClr val="windowText" lastClr="000000"/>
          </a:solidFill>
        </a:ln>
        <a:effectLst/>
      </c:spPr>
    </c:plotArea>
    <c:legend>
      <c:legendPos val="b"/>
      <c:layout>
        <c:manualLayout>
          <c:xMode val="edge"/>
          <c:yMode val="edge"/>
          <c:x val="6.6412261832005576E-2"/>
          <c:y val="0.7937672205266203"/>
          <c:w val="0.91094147199060926"/>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5">
  <a:schemeClr val="accent5"/>
</cs:colorStyle>
</file>

<file path=xl/charts/colors21.xml><?xml version="1.0" encoding="utf-8"?>
<cs:colorStyle xmlns:cs="http://schemas.microsoft.com/office/drawing/2012/chartStyle" xmlns:a="http://schemas.openxmlformats.org/drawingml/2006/main" meth="withinLinearReversed" id="25">
  <a:schemeClr val="accent5"/>
</cs:colorStyle>
</file>

<file path=xl/charts/colors22.xml><?xml version="1.0" encoding="utf-8"?>
<cs:colorStyle xmlns:cs="http://schemas.microsoft.com/office/drawing/2012/chartStyle" xmlns:a="http://schemas.openxmlformats.org/drawingml/2006/main" meth="withinLinearReversed" id="25">
  <a:schemeClr val="accent5"/>
</cs:colorStyle>
</file>

<file path=xl/charts/colors23.xml><?xml version="1.0" encoding="utf-8"?>
<cs:colorStyle xmlns:cs="http://schemas.microsoft.com/office/drawing/2012/chartStyle" xmlns:a="http://schemas.openxmlformats.org/drawingml/2006/main" meth="withinLinearReversed" id="25">
  <a:schemeClr val="accent5"/>
</cs:colorStyle>
</file>

<file path=xl/charts/colors24.xml><?xml version="1.0" encoding="utf-8"?>
<cs:colorStyle xmlns:cs="http://schemas.microsoft.com/office/drawing/2012/chartStyle" xmlns:a="http://schemas.openxmlformats.org/drawingml/2006/main" meth="withinLinearReversed" id="25">
  <a:schemeClr val="accent5"/>
</cs:colorStyle>
</file>

<file path=xl/charts/colors25.xml><?xml version="1.0" encoding="utf-8"?>
<cs:colorStyle xmlns:cs="http://schemas.microsoft.com/office/drawing/2012/chartStyle" xmlns:a="http://schemas.openxmlformats.org/drawingml/2006/main" meth="withinLinearReversed" id="25">
  <a:schemeClr val="accent5"/>
</cs:colorStyle>
</file>

<file path=xl/charts/colors26.xml><?xml version="1.0" encoding="utf-8"?>
<cs:colorStyle xmlns:cs="http://schemas.microsoft.com/office/drawing/2012/chartStyle" xmlns:a="http://schemas.openxmlformats.org/drawingml/2006/main" meth="withinLinearReversed" id="25">
  <a:schemeClr val="accent5"/>
</cs:colorStyle>
</file>

<file path=xl/charts/colors27.xml><?xml version="1.0" encoding="utf-8"?>
<cs:colorStyle xmlns:cs="http://schemas.microsoft.com/office/drawing/2012/chartStyle" xmlns:a="http://schemas.openxmlformats.org/drawingml/2006/main" meth="withinLinearReversed" id="25">
  <a:schemeClr val="accent5"/>
</cs:colorStyle>
</file>

<file path=xl/charts/colors28.xml><?xml version="1.0" encoding="utf-8"?>
<cs:colorStyle xmlns:cs="http://schemas.microsoft.com/office/drawing/2012/chartStyle" xmlns:a="http://schemas.openxmlformats.org/drawingml/2006/main" meth="withinLinearReversed" id="25">
  <a:schemeClr val="accent5"/>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5.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6.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4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Chart2">
    <tabColor theme="8" tint="0.79998168889431442"/>
  </sheetPr>
  <sheetViews>
    <sheetView zoomScale="70"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1">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Chart12">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Chart13">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Chart14">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Chart15">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Chart16">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Chart17">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Chart18">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Chart19">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Chart20">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3">
    <tabColor theme="8" tint="0.79998168889431442"/>
  </sheetPr>
  <sheetViews>
    <sheetView zoomScale="87"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Chart22">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Chart23">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Chart25">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Chart26">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Chart27">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Chart28">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Chart29">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Chart30">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Chart31">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Chart32">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4">
    <tabColor theme="8" tint="0.79998168889431442"/>
  </sheetPr>
  <sheetViews>
    <sheetView zoomScale="75"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Chart33">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Chart34">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Chart35">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Chart36">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Chart37">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Chart38">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Chart53">
    <tabColor theme="8" tint="0.79998168889431442"/>
  </sheetPr>
  <sheetViews>
    <sheetView zoomScale="66"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5">
    <tabColor theme="8" tint="0.79998168889431442"/>
  </sheetPr>
  <sheetViews>
    <sheetView zoomScale="75"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6">
    <tabColor theme="8" tint="0.79998168889431442"/>
  </sheetPr>
  <sheetViews>
    <sheetView zoomScale="75"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7">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Chart8">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Chart9">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0">
    <tabColor theme="7" tint="0.79998168889431442"/>
  </sheetPr>
  <sheetViews>
    <sheetView zoomScale="75"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3679" cy="6068786"/>
    <xdr:graphicFrame macro="">
      <xdr:nvGraphicFramePr>
        <xdr:cNvPr id="2" name="Graphique 1">
          <a:extLst>
            <a:ext uri="{FF2B5EF4-FFF2-40B4-BE49-F238E27FC236}">
              <a16:creationId xmlns:a16="http://schemas.microsoft.com/office/drawing/2014/main" xmln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0.07187</cdr:x>
      <cdr:y>0.88291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658" y="5368636"/>
          <a:ext cx="8501918" cy="7119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relative bias of low-income</a:t>
          </a:r>
          <a:r>
            <a:rPr lang="fr-FR" sz="1400" b="0" baseline="0">
              <a:latin typeface="Arial"/>
              <a:ea typeface="+mn-ea"/>
              <a:cs typeface="Arial"/>
            </a:rPr>
            <a:t> and</a:t>
          </a:r>
          <a:r>
            <a:rPr lang="fr-FR" sz="1400" b="0">
              <a:latin typeface="Arial"/>
              <a:ea typeface="+mn-ea"/>
              <a:cs typeface="Arial"/>
            </a:rPr>
            <a:t> lower-educated</a:t>
          </a:r>
          <a:r>
            <a:rPr lang="fr-FR" sz="1400" b="0" baseline="0">
              <a:latin typeface="Arial"/>
              <a:ea typeface="+mn-ea"/>
              <a:cs typeface="Arial"/>
            </a:rPr>
            <a:t> voters </a:t>
          </a:r>
          <a:r>
            <a:rPr lang="fr-FR" sz="1400" b="0">
              <a:latin typeface="Arial"/>
              <a:ea typeface="+mn-ea"/>
              <a:cs typeface="Arial"/>
            </a:rPr>
            <a:t>towards the Thai Rak Thai / Pheu Thai / Other pro-Thaksin parties,</a:t>
          </a:r>
          <a:r>
            <a:rPr lang="fr-FR" sz="1400" b="0" baseline="0">
              <a:latin typeface="Arial"/>
              <a:ea typeface="+mn-ea"/>
              <a:cs typeface="Arial"/>
            </a:rPr>
            <a:t> before and after controls in 2011</a:t>
          </a:r>
          <a:r>
            <a:rPr lang="fr-FR" sz="1400" b="0">
              <a:latin typeface="Arial"/>
              <a:ea typeface="+mn-ea"/>
              <a:cs typeface="Arial"/>
            </a:rPr>
            <a:t>.</a:t>
          </a:r>
          <a:endParaRPr lang="en-US" sz="1400" b="0" i="0" u="none" strike="noStrike" baseline="0">
            <a:solidFill>
              <a:srgbClr val="000000"/>
            </a:solidFill>
            <a:latin typeface="Arial"/>
            <a:ea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official election results.
Note: the figure shows the share of votes received by selected groups of Thai political parties in general elections between 1957 and 2019.</a:t>
          </a:r>
          <a:endParaRPr lang="en-US" sz="14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distribution of education levels of the Thai adult population and its evolution over time.</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distribution of religious affiliations in the Thai adult population and its evolution over time.</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0.05701</cdr:x>
      <cdr:y>0.90288</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75724"/>
          <a:ext cx="8575367" cy="547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the electorate living in different regions of Thailand in 2011.</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official election results.
Note: the figure shows the share of votes received by selected groups of Thai political parties in general elections between 2001 and 2019.</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0.07773</cdr:x>
      <cdr:y>0.7648</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1779" y="4638261"/>
          <a:ext cx="8482417" cy="1362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combining national and regional accounts statistics from the National Economic and Social Development Board (Thailand), the Brazilian Institute for Geography and Statistics (Brazil), the Bureau of Economic Analysis (United States), the Central Statistics Office (India) and the World Inequality Database (Europe). Spatial units refers to Thai provinces, Brazilian states, US States, Indian States, and European countries (38 countries).
Note: the figure shows the Gini coefficient of regional inequality.</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0.07773</cdr:x>
      <cdr:y>0.88012</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1779" y="5337681"/>
          <a:ext cx="8482417" cy="6634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regional accounts statistics.
Note: the figure plots the average gross provincial product per capita of Thai regions relative to the overall Thai GDP per capita between 1961 and 2017.</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distribution of income groups by region in 2011.</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distribution of income groups by location in 2001.</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distribution of income groups by location in 2011.</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2897" cy="606972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distribution of income groups by education level of the Thai population in 2001.</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distribution of income groups by education level of the Thai population in 2011.</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0.88703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84801"/>
          <a:ext cx="8495237" cy="6857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education level.</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0.87448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08601"/>
          <a:ext cx="8495237" cy="761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education group.</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0.87866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34001"/>
          <a:ext cx="8495237" cy="7365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income quintile.</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distribution of income groups by region in 2011.</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0.87866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34001"/>
          <a:ext cx="8495237" cy="7365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income group.</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0.07187</cdr:x>
      <cdr:y>0.87448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08601"/>
          <a:ext cx="8495237" cy="761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wealth quintile.</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0.07187</cdr:x>
      <cdr:y>0.87448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08601"/>
          <a:ext cx="8495237" cy="761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wealth</a:t>
          </a:r>
          <a:r>
            <a:rPr lang="fr-FR" sz="1400" b="0" baseline="0">
              <a:latin typeface="Arial"/>
              <a:ea typeface="+mn-ea"/>
              <a:cs typeface="Arial"/>
            </a:rPr>
            <a:t> </a:t>
          </a:r>
          <a:r>
            <a:rPr lang="fr-FR" sz="1400" b="0">
              <a:latin typeface="Arial"/>
              <a:ea typeface="+mn-ea"/>
              <a:cs typeface="Arial"/>
            </a:rPr>
            <a:t>group.</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0.07187</cdr:x>
      <cdr:y>0.88285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59401"/>
          <a:ext cx="8495237" cy="7111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location.</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0.07187</cdr:x>
      <cdr:y>0.87239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95901"/>
          <a:ext cx="8495237" cy="774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region.</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0.07187</cdr:x>
      <cdr:y>0.8682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70501"/>
          <a:ext cx="8495237" cy="800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age group.</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0.07187</cdr:x>
      <cdr:y>0.87657</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21301"/>
          <a:ext cx="8495237" cy="749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gender.</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0.07187</cdr:x>
      <cdr:y>0.88494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72101"/>
          <a:ext cx="8495237" cy="698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religious affiliation. 2011 is excluded</a:t>
          </a:r>
          <a:r>
            <a:rPr lang="fr-FR" sz="1400" b="0" baseline="0">
              <a:latin typeface="Arial"/>
              <a:ea typeface="+mn-ea"/>
              <a:cs typeface="Arial"/>
            </a:rPr>
            <a:t> due to too low sample sizes.</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0.07187</cdr:x>
      <cdr:y>0.87866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34001"/>
          <a:ext cx="8495237" cy="7365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share of votes received by Thai Rak Thai / Pheu Thai / Other pro-Thaksin parties by employment status.</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0.04511</cdr:x>
      <cdr:y>0.84519</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130800"/>
          <a:ext cx="8495236" cy="8712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difference between the share of top 10% educated voters and the share of bottom 90% educated voters voting for Thai Rak Thai / Pheu Thai / Other pro-Thaksin parties,</a:t>
          </a:r>
          <a:r>
            <a:rPr lang="fr-FR" sz="1400" b="0" baseline="0">
              <a:latin typeface="Arial"/>
              <a:ea typeface="+mn-ea"/>
              <a:cs typeface="Arial"/>
            </a:rPr>
            <a:t> and the same difference between top 10% earners and bottom 90% earners.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difference between the share of bottom 50%</a:t>
          </a:r>
          <a:r>
            <a:rPr lang="fr-FR" sz="1400" b="0" baseline="0">
              <a:latin typeface="Arial"/>
              <a:ea typeface="+mn-ea"/>
              <a:cs typeface="Arial"/>
            </a:rPr>
            <a:t> educated</a:t>
          </a:r>
          <a:r>
            <a:rPr lang="fr-FR" sz="1400" b="0">
              <a:latin typeface="Arial"/>
              <a:ea typeface="+mn-ea"/>
              <a:cs typeface="Arial"/>
            </a:rPr>
            <a:t> voters and the share of top 50% educated</a:t>
          </a:r>
          <a:r>
            <a:rPr lang="fr-FR" sz="1400" b="0" baseline="0">
              <a:latin typeface="Arial"/>
              <a:ea typeface="+mn-ea"/>
              <a:cs typeface="Arial"/>
            </a:rPr>
            <a:t> voters</a:t>
          </a:r>
          <a:r>
            <a:rPr lang="fr-FR" sz="1400" b="0">
              <a:latin typeface="Arial"/>
              <a:ea typeface="+mn-ea"/>
              <a:cs typeface="Arial"/>
            </a:rPr>
            <a:t> voting for Thai Rak Thai / Pheu Thai / Other pro-Thaksin parties, before and after controls.</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0.04511</cdr:x>
      <cdr:y>0.83682</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080000"/>
          <a:ext cx="8495236" cy="9220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difference between the share of top 10% educated voters and the share of bottom 90% educated voters voting for Thai Rak Thai / Pheu Thai / Other pro-Thaksin parties, and the same difference between top 10% earners and bottom 90% earners,</a:t>
          </a:r>
          <a:r>
            <a:rPr lang="fr-FR" sz="1400" b="0" baseline="0">
              <a:latin typeface="Arial"/>
              <a:ea typeface="+mn-ea"/>
              <a:cs typeface="Arial"/>
            </a:rPr>
            <a:t> after controls.</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difference between the share of top 10% educated voters and the share of other voters voting for Thai Rak Thai / Pheu Thai / Other pro-Thaksin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difference between the share of university graduates and the share of other voters voting for Thai Rak Thai / Pheu Thai / Other pro-Thaksin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difference between the share of bottom 50% earners and the share of other voters voting for Thai Rak Thai / Pheu Thai / Other pro-Thaksin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difference between the share of top 10% earners and the share of other voters voting for Thai Rak Thai / Pheu Thai / Other pro-Thaksin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difference between the share of women and the share of men voting for Thai Rak Thai / Pheu Thai / Other pro-Thaksin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303712" cy="6080606"/>
    <xdr:graphicFrame macro="">
      <xdr:nvGraphicFramePr>
        <xdr:cNvPr id="2" name="Graphique 1">
          <a:extLst>
            <a:ext uri="{FF2B5EF4-FFF2-40B4-BE49-F238E27FC236}">
              <a16:creationId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0.07187</cdr:x>
      <cdr:y>0.8786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28478"/>
          <a:ext cx="8485481" cy="7362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relative share of votes received by Thai Rak Thai / Pheu Thai / Other pro-Thaksin parties among specific regions before and after controls.</a:t>
          </a:r>
          <a:endParaRPr lang="en-US" sz="1400" b="0" i="0" u="none" strike="noStrike" baseline="0">
            <a:solidFill>
              <a:srgbClr val="000000"/>
            </a:solidFill>
            <a:latin typeface="Arial"/>
            <a:ea typeface="Arial"/>
            <a:cs typeface="Aria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authors' computations using Thai political attitudes surveys.
Note: the figure shows the difference between the share of rural areas and the share of urban areas voting for Thai Rak Thai / Pheu Thai / Other pro-Thaksin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41"/>
  <sheetViews>
    <sheetView tabSelected="1" workbookViewId="0">
      <selection sqref="A1:B1"/>
    </sheetView>
  </sheetViews>
  <sheetFormatPr baseColWidth="10" defaultColWidth="10.88671875" defaultRowHeight="13.8" x14ac:dyDescent="0.25"/>
  <cols>
    <col min="1" max="1" width="22.88671875" style="54" customWidth="1"/>
    <col min="2" max="2" width="99.109375" style="41" customWidth="1"/>
    <col min="3" max="16384" width="10.88671875" style="41"/>
  </cols>
  <sheetData>
    <row r="1" spans="1:2" ht="117" customHeight="1" thickBot="1" x14ac:dyDescent="0.3">
      <c r="A1" s="57" t="s">
        <v>298</v>
      </c>
      <c r="B1" s="58"/>
    </row>
    <row r="2" spans="1:2" ht="14.4" thickBot="1" x14ac:dyDescent="0.3">
      <c r="A2" s="59" t="s">
        <v>215</v>
      </c>
      <c r="B2" s="60"/>
    </row>
    <row r="3" spans="1:2" x14ac:dyDescent="0.25">
      <c r="A3" s="42" t="s">
        <v>238</v>
      </c>
      <c r="B3" s="43" t="s">
        <v>221</v>
      </c>
    </row>
    <row r="4" spans="1:2" x14ac:dyDescent="0.25">
      <c r="A4" s="44" t="s">
        <v>239</v>
      </c>
      <c r="B4" s="45" t="s">
        <v>297</v>
      </c>
    </row>
    <row r="5" spans="1:2" x14ac:dyDescent="0.25">
      <c r="A5" s="44" t="s">
        <v>240</v>
      </c>
      <c r="B5" s="45" t="s">
        <v>266</v>
      </c>
    </row>
    <row r="6" spans="1:2" ht="14.4" thickBot="1" x14ac:dyDescent="0.3">
      <c r="A6" s="44" t="s">
        <v>241</v>
      </c>
      <c r="B6" s="45" t="s">
        <v>267</v>
      </c>
    </row>
    <row r="7" spans="1:2" ht="14.4" thickBot="1" x14ac:dyDescent="0.3">
      <c r="A7" s="61" t="s">
        <v>220</v>
      </c>
      <c r="B7" s="62"/>
    </row>
    <row r="8" spans="1:2" x14ac:dyDescent="0.25">
      <c r="A8" s="46" t="s">
        <v>242</v>
      </c>
      <c r="B8" s="47" t="s">
        <v>230</v>
      </c>
    </row>
    <row r="9" spans="1:2" x14ac:dyDescent="0.25">
      <c r="A9" s="46" t="s">
        <v>243</v>
      </c>
      <c r="B9" s="47" t="s">
        <v>296</v>
      </c>
    </row>
    <row r="10" spans="1:2" x14ac:dyDescent="0.25">
      <c r="A10" s="46" t="s">
        <v>244</v>
      </c>
      <c r="B10" s="47" t="s">
        <v>222</v>
      </c>
    </row>
    <row r="11" spans="1:2" x14ac:dyDescent="0.25">
      <c r="A11" s="46" t="s">
        <v>245</v>
      </c>
      <c r="B11" s="47" t="s">
        <v>223</v>
      </c>
    </row>
    <row r="12" spans="1:2" x14ac:dyDescent="0.25">
      <c r="A12" s="46" t="s">
        <v>246</v>
      </c>
      <c r="B12" s="47" t="s">
        <v>231</v>
      </c>
    </row>
    <row r="13" spans="1:2" x14ac:dyDescent="0.25">
      <c r="A13" s="46" t="s">
        <v>247</v>
      </c>
      <c r="B13" s="47" t="s">
        <v>224</v>
      </c>
    </row>
    <row r="14" spans="1:2" x14ac:dyDescent="0.25">
      <c r="A14" s="46" t="s">
        <v>248</v>
      </c>
      <c r="B14" s="47" t="s">
        <v>225</v>
      </c>
    </row>
    <row r="15" spans="1:2" x14ac:dyDescent="0.25">
      <c r="A15" s="46" t="s">
        <v>249</v>
      </c>
      <c r="B15" s="47" t="s">
        <v>226</v>
      </c>
    </row>
    <row r="16" spans="1:2" x14ac:dyDescent="0.25">
      <c r="A16" s="46" t="s">
        <v>250</v>
      </c>
      <c r="B16" s="47" t="s">
        <v>227</v>
      </c>
    </row>
    <row r="17" spans="1:2" x14ac:dyDescent="0.25">
      <c r="A17" s="46" t="s">
        <v>251</v>
      </c>
      <c r="B17" s="47" t="s">
        <v>228</v>
      </c>
    </row>
    <row r="18" spans="1:2" ht="14.4" thickBot="1" x14ac:dyDescent="0.3">
      <c r="A18" s="46" t="s">
        <v>252</v>
      </c>
      <c r="B18" s="47" t="s">
        <v>229</v>
      </c>
    </row>
    <row r="19" spans="1:2" ht="14.4" thickBot="1" x14ac:dyDescent="0.3">
      <c r="A19" s="63" t="s">
        <v>265</v>
      </c>
      <c r="B19" s="64"/>
    </row>
    <row r="20" spans="1:2" x14ac:dyDescent="0.25">
      <c r="A20" s="48" t="s">
        <v>253</v>
      </c>
      <c r="B20" s="49" t="s">
        <v>268</v>
      </c>
    </row>
    <row r="21" spans="1:2" x14ac:dyDescent="0.25">
      <c r="A21" s="48" t="s">
        <v>254</v>
      </c>
      <c r="B21" s="49" t="s">
        <v>269</v>
      </c>
    </row>
    <row r="22" spans="1:2" x14ac:dyDescent="0.25">
      <c r="A22" s="48" t="s">
        <v>255</v>
      </c>
      <c r="B22" s="49" t="s">
        <v>270</v>
      </c>
    </row>
    <row r="23" spans="1:2" x14ac:dyDescent="0.25">
      <c r="A23" s="48" t="s">
        <v>256</v>
      </c>
      <c r="B23" s="49" t="s">
        <v>271</v>
      </c>
    </row>
    <row r="24" spans="1:2" x14ac:dyDescent="0.25">
      <c r="A24" s="48" t="s">
        <v>257</v>
      </c>
      <c r="B24" s="49" t="s">
        <v>272</v>
      </c>
    </row>
    <row r="25" spans="1:2" x14ac:dyDescent="0.25">
      <c r="A25" s="48" t="s">
        <v>258</v>
      </c>
      <c r="B25" s="49" t="s">
        <v>273</v>
      </c>
    </row>
    <row r="26" spans="1:2" x14ac:dyDescent="0.25">
      <c r="A26" s="48" t="s">
        <v>259</v>
      </c>
      <c r="B26" s="49" t="s">
        <v>274</v>
      </c>
    </row>
    <row r="27" spans="1:2" x14ac:dyDescent="0.25">
      <c r="A27" s="48" t="s">
        <v>260</v>
      </c>
      <c r="B27" s="49" t="s">
        <v>275</v>
      </c>
    </row>
    <row r="28" spans="1:2" x14ac:dyDescent="0.25">
      <c r="A28" s="48" t="s">
        <v>261</v>
      </c>
      <c r="B28" s="49" t="s">
        <v>276</v>
      </c>
    </row>
    <row r="29" spans="1:2" x14ac:dyDescent="0.25">
      <c r="A29" s="48" t="s">
        <v>262</v>
      </c>
      <c r="B29" s="49" t="s">
        <v>277</v>
      </c>
    </row>
    <row r="30" spans="1:2" x14ac:dyDescent="0.25">
      <c r="A30" s="48" t="s">
        <v>263</v>
      </c>
      <c r="B30" s="49" t="s">
        <v>278</v>
      </c>
    </row>
    <row r="31" spans="1:2" x14ac:dyDescent="0.25">
      <c r="A31" s="48" t="s">
        <v>264</v>
      </c>
      <c r="B31" s="49" t="s">
        <v>279</v>
      </c>
    </row>
    <row r="32" spans="1:2" x14ac:dyDescent="0.25">
      <c r="A32" s="48" t="s">
        <v>284</v>
      </c>
      <c r="B32" s="49" t="s">
        <v>291</v>
      </c>
    </row>
    <row r="33" spans="1:2" x14ac:dyDescent="0.25">
      <c r="A33" s="48" t="s">
        <v>285</v>
      </c>
      <c r="B33" s="49" t="s">
        <v>292</v>
      </c>
    </row>
    <row r="34" spans="1:2" x14ac:dyDescent="0.25">
      <c r="A34" s="48" t="s">
        <v>286</v>
      </c>
      <c r="B34" s="49" t="s">
        <v>293</v>
      </c>
    </row>
    <row r="35" spans="1:2" x14ac:dyDescent="0.25">
      <c r="A35" s="48" t="s">
        <v>287</v>
      </c>
      <c r="B35" s="49" t="s">
        <v>280</v>
      </c>
    </row>
    <row r="36" spans="1:2" x14ac:dyDescent="0.25">
      <c r="A36" s="48" t="s">
        <v>288</v>
      </c>
      <c r="B36" s="49" t="s">
        <v>281</v>
      </c>
    </row>
    <row r="37" spans="1:2" x14ac:dyDescent="0.25">
      <c r="A37" s="48" t="s">
        <v>289</v>
      </c>
      <c r="B37" s="49" t="s">
        <v>282</v>
      </c>
    </row>
    <row r="38" spans="1:2" ht="14.4" thickBot="1" x14ac:dyDescent="0.3">
      <c r="A38" s="48" t="s">
        <v>290</v>
      </c>
      <c r="B38" s="49" t="s">
        <v>283</v>
      </c>
    </row>
    <row r="39" spans="1:2" ht="17.100000000000001" customHeight="1" thickBot="1" x14ac:dyDescent="0.3">
      <c r="A39" s="65" t="s">
        <v>216</v>
      </c>
      <c r="B39" s="66"/>
    </row>
    <row r="40" spans="1:2" x14ac:dyDescent="0.25">
      <c r="A40" s="50" t="s">
        <v>294</v>
      </c>
      <c r="B40" s="51" t="s">
        <v>217</v>
      </c>
    </row>
    <row r="41" spans="1:2" ht="14.4" thickBot="1" x14ac:dyDescent="0.3">
      <c r="A41" s="52" t="s">
        <v>295</v>
      </c>
      <c r="B41" s="53" t="s">
        <v>218</v>
      </c>
    </row>
  </sheetData>
  <mergeCells count="5">
    <mergeCell ref="A1:B1"/>
    <mergeCell ref="A2:B2"/>
    <mergeCell ref="A7:B7"/>
    <mergeCell ref="A19:B19"/>
    <mergeCell ref="A39:B39"/>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1"/>
  </sheetPr>
  <dimension ref="A1:E12"/>
  <sheetViews>
    <sheetView workbookViewId="0">
      <selection activeCell="G10" sqref="G10"/>
    </sheetView>
  </sheetViews>
  <sheetFormatPr baseColWidth="10" defaultColWidth="8.5546875" defaultRowHeight="14.4" x14ac:dyDescent="0.3"/>
  <sheetData>
    <row r="1" spans="1:5" x14ac:dyDescent="0.3">
      <c r="A1" t="s">
        <v>4</v>
      </c>
      <c r="B1" t="s">
        <v>43</v>
      </c>
      <c r="C1" t="s">
        <v>130</v>
      </c>
      <c r="D1" t="s">
        <v>45</v>
      </c>
      <c r="E1" t="s">
        <v>131</v>
      </c>
    </row>
    <row r="2" spans="1:5" x14ac:dyDescent="0.3">
      <c r="A2" t="s">
        <v>5</v>
      </c>
      <c r="B2">
        <v>6.4683053642511368E-4</v>
      </c>
      <c r="C2">
        <v>3.2341526821255684E-3</v>
      </c>
      <c r="D2">
        <v>9.9206352606415749E-3</v>
      </c>
      <c r="E2">
        <v>1.6666667070239782E-3</v>
      </c>
    </row>
    <row r="3" spans="1:5" x14ac:dyDescent="0.3">
      <c r="A3" t="s">
        <v>7</v>
      </c>
      <c r="B3">
        <v>2.5873221457004547E-3</v>
      </c>
      <c r="C3">
        <v>1.2936610728502274E-3</v>
      </c>
      <c r="D3">
        <v>1.9841270986944437E-3</v>
      </c>
      <c r="E3">
        <v>8.3333337679505348E-3</v>
      </c>
    </row>
    <row r="4" spans="1:5" x14ac:dyDescent="0.3">
      <c r="A4" t="s">
        <v>8</v>
      </c>
      <c r="B4">
        <v>2.457956038415432E-2</v>
      </c>
      <c r="C4">
        <v>0</v>
      </c>
      <c r="D4">
        <v>9.2592593282461166E-3</v>
      </c>
      <c r="E4">
        <v>5.000000074505806E-2</v>
      </c>
    </row>
    <row r="5" spans="1:5" x14ac:dyDescent="0.3">
      <c r="A5" t="s">
        <v>10</v>
      </c>
      <c r="B5">
        <v>5.8214748278260231E-3</v>
      </c>
      <c r="C5">
        <v>0.1086675301194191</v>
      </c>
      <c r="D5">
        <v>6.6137567162513733E-2</v>
      </c>
      <c r="E5">
        <v>8.6666665971279144E-2</v>
      </c>
    </row>
    <row r="6" spans="1:5" x14ac:dyDescent="0.3">
      <c r="A6" t="s">
        <v>13</v>
      </c>
      <c r="B6">
        <v>1.2936610728502274E-3</v>
      </c>
      <c r="C6">
        <v>9.0556275099515915E-3</v>
      </c>
      <c r="D6">
        <v>6.6137565299868584E-3</v>
      </c>
      <c r="E6">
        <v>3.1666666269302368E-2</v>
      </c>
    </row>
    <row r="7" spans="1:5" x14ac:dyDescent="0.3">
      <c r="A7" t="s">
        <v>15</v>
      </c>
      <c r="E7">
        <v>0</v>
      </c>
    </row>
    <row r="8" spans="1:5" x14ac:dyDescent="0.3">
      <c r="A8" t="s">
        <v>16</v>
      </c>
      <c r="B8">
        <v>0</v>
      </c>
      <c r="C8">
        <v>0</v>
      </c>
      <c r="D8">
        <v>1.2566137127578259E-2</v>
      </c>
      <c r="E8">
        <v>0</v>
      </c>
    </row>
    <row r="9" spans="1:5" x14ac:dyDescent="0.3">
      <c r="A9" t="s">
        <v>17</v>
      </c>
      <c r="B9">
        <v>5.1746442914009094E-3</v>
      </c>
      <c r="C9">
        <v>1.4877102337777615E-2</v>
      </c>
      <c r="D9">
        <v>4.6296296641230583E-3</v>
      </c>
      <c r="E9">
        <v>9.9999997764825821E-3</v>
      </c>
    </row>
    <row r="10" spans="1:5" x14ac:dyDescent="0.3">
      <c r="A10" t="s">
        <v>18</v>
      </c>
      <c r="B10">
        <v>0</v>
      </c>
      <c r="C10">
        <v>0</v>
      </c>
      <c r="D10">
        <v>0</v>
      </c>
      <c r="E10">
        <v>0</v>
      </c>
    </row>
    <row r="11" spans="1:5" x14ac:dyDescent="0.3">
      <c r="A11" t="s">
        <v>20</v>
      </c>
      <c r="B11">
        <v>0</v>
      </c>
      <c r="C11">
        <v>0</v>
      </c>
      <c r="D11">
        <v>0</v>
      </c>
      <c r="E11">
        <v>0</v>
      </c>
    </row>
    <row r="12" spans="1:5" x14ac:dyDescent="0.3">
      <c r="A12" t="s">
        <v>112</v>
      </c>
      <c r="C12">
        <v>6.4683053642511368E-4</v>
      </c>
      <c r="D12">
        <v>6.6137564135715365E-4</v>
      </c>
      <c r="E12">
        <v>4.1666668839752674E-3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1"/>
  </sheetPr>
  <dimension ref="A1:L41"/>
  <sheetViews>
    <sheetView topLeftCell="A25" workbookViewId="0">
      <selection activeCell="J1" sqref="J1"/>
    </sheetView>
  </sheetViews>
  <sheetFormatPr baseColWidth="10" defaultColWidth="8.5546875" defaultRowHeight="14.4" x14ac:dyDescent="0.3"/>
  <sheetData>
    <row r="1" spans="1:12" x14ac:dyDescent="0.3">
      <c r="A1" t="s">
        <v>97</v>
      </c>
      <c r="B1" t="s">
        <v>151</v>
      </c>
      <c r="C1" t="s">
        <v>98</v>
      </c>
      <c r="D1" t="s">
        <v>99</v>
      </c>
      <c r="E1" t="s">
        <v>100</v>
      </c>
      <c r="F1" t="s">
        <v>162</v>
      </c>
      <c r="G1" t="s">
        <v>163</v>
      </c>
      <c r="H1" t="s">
        <v>164</v>
      </c>
      <c r="I1" t="s">
        <v>165</v>
      </c>
      <c r="J1" t="s">
        <v>166</v>
      </c>
      <c r="K1" t="s">
        <v>167</v>
      </c>
      <c r="L1" t="s">
        <v>168</v>
      </c>
    </row>
    <row r="2" spans="1:12" x14ac:dyDescent="0.3">
      <c r="A2">
        <v>2001</v>
      </c>
      <c r="B2" t="s">
        <v>152</v>
      </c>
      <c r="C2">
        <v>0.96093893051147461</v>
      </c>
      <c r="D2">
        <v>1.8047839403152466E-2</v>
      </c>
      <c r="E2">
        <v>2.1013230085372925E-2</v>
      </c>
      <c r="K2">
        <v>3.6934521049261093E-2</v>
      </c>
      <c r="L2">
        <v>0.963065505027771</v>
      </c>
    </row>
    <row r="3" spans="1:12" x14ac:dyDescent="0.3">
      <c r="A3">
        <v>2001</v>
      </c>
      <c r="B3" t="s">
        <v>153</v>
      </c>
      <c r="C3">
        <v>0.94892007112503052</v>
      </c>
      <c r="D3">
        <v>3.5016171634197235E-2</v>
      </c>
      <c r="E3">
        <v>1.6063757240772247E-2</v>
      </c>
      <c r="K3">
        <v>8.0819077789783478E-2</v>
      </c>
      <c r="L3">
        <v>0.91918092966079712</v>
      </c>
    </row>
    <row r="4" spans="1:12" x14ac:dyDescent="0.3">
      <c r="A4">
        <v>2001</v>
      </c>
      <c r="B4" t="s">
        <v>154</v>
      </c>
      <c r="C4">
        <v>0.93850028514862061</v>
      </c>
      <c r="D4">
        <v>4.9726914614439011E-2</v>
      </c>
      <c r="E4">
        <v>1.177279744297266E-2</v>
      </c>
      <c r="K4">
        <v>0.11907610297203064</v>
      </c>
      <c r="L4">
        <v>0.88092386722564697</v>
      </c>
    </row>
    <row r="5" spans="1:12" x14ac:dyDescent="0.3">
      <c r="A5">
        <v>2001</v>
      </c>
      <c r="B5" t="s">
        <v>155</v>
      </c>
      <c r="C5">
        <v>0.93850028514862061</v>
      </c>
      <c r="D5">
        <v>4.9726914614439011E-2</v>
      </c>
      <c r="E5">
        <v>1.177279744297266E-2</v>
      </c>
      <c r="K5">
        <v>0.11907610297203064</v>
      </c>
      <c r="L5">
        <v>0.88092386722564697</v>
      </c>
    </row>
    <row r="6" spans="1:12" x14ac:dyDescent="0.3">
      <c r="A6">
        <v>2001</v>
      </c>
      <c r="B6" t="s">
        <v>156</v>
      </c>
      <c r="C6">
        <v>0.93850028514862061</v>
      </c>
      <c r="D6">
        <v>4.9726914614439011E-2</v>
      </c>
      <c r="E6">
        <v>1.177279744297266E-2</v>
      </c>
      <c r="K6">
        <v>0.11907610297203064</v>
      </c>
      <c r="L6">
        <v>0.88092386722564697</v>
      </c>
    </row>
    <row r="7" spans="1:12" x14ac:dyDescent="0.3">
      <c r="A7">
        <v>2001</v>
      </c>
      <c r="B7" t="s">
        <v>157</v>
      </c>
      <c r="C7">
        <v>0.89188218116760254</v>
      </c>
      <c r="D7">
        <v>6.8575754761695862E-2</v>
      </c>
      <c r="E7">
        <v>3.9542052894830704E-2</v>
      </c>
      <c r="K7">
        <v>0.21516522765159607</v>
      </c>
      <c r="L7">
        <v>0.78483480215072632</v>
      </c>
    </row>
    <row r="8" spans="1:12" x14ac:dyDescent="0.3">
      <c r="A8">
        <v>2001</v>
      </c>
      <c r="B8" t="s">
        <v>158</v>
      </c>
      <c r="C8">
        <v>0.80886411666870117</v>
      </c>
      <c r="D8">
        <v>0.10214201360940933</v>
      </c>
      <c r="E8">
        <v>8.8993899524211884E-2</v>
      </c>
      <c r="K8">
        <v>0.38628196716308594</v>
      </c>
      <c r="L8">
        <v>0.61371803283691406</v>
      </c>
    </row>
    <row r="9" spans="1:12" x14ac:dyDescent="0.3">
      <c r="A9">
        <v>2001</v>
      </c>
      <c r="B9" t="s">
        <v>159</v>
      </c>
      <c r="C9">
        <v>0.73207199573516846</v>
      </c>
      <c r="D9">
        <v>0.14166833460330963</v>
      </c>
      <c r="E9">
        <v>0.12625968456268311</v>
      </c>
      <c r="K9">
        <v>0.40808084607124329</v>
      </c>
      <c r="L9">
        <v>0.5919191837310791</v>
      </c>
    </row>
    <row r="10" spans="1:12" x14ac:dyDescent="0.3">
      <c r="A10">
        <v>2001</v>
      </c>
      <c r="B10" t="s">
        <v>160</v>
      </c>
      <c r="C10">
        <v>0.5672832727432251</v>
      </c>
      <c r="D10">
        <v>0.21634820103645325</v>
      </c>
      <c r="E10">
        <v>0.21636854112148285</v>
      </c>
      <c r="K10">
        <v>0.46886107325553894</v>
      </c>
      <c r="L10">
        <v>0.53113889694213867</v>
      </c>
    </row>
    <row r="11" spans="1:12" x14ac:dyDescent="0.3">
      <c r="A11">
        <v>2001</v>
      </c>
      <c r="B11" t="s">
        <v>161</v>
      </c>
      <c r="C11">
        <v>0.54834026098251343</v>
      </c>
      <c r="D11">
        <v>0.14202411472797394</v>
      </c>
      <c r="E11">
        <v>0.30963563919067383</v>
      </c>
      <c r="K11">
        <v>0.58952915668487549</v>
      </c>
      <c r="L11">
        <v>0.41047084331512451</v>
      </c>
    </row>
    <row r="12" spans="1:12" x14ac:dyDescent="0.3">
      <c r="A12">
        <v>2006</v>
      </c>
      <c r="B12" t="s">
        <v>152</v>
      </c>
      <c r="C12">
        <v>0.91211521625518799</v>
      </c>
      <c r="D12">
        <v>7.9409688711166382E-2</v>
      </c>
      <c r="E12">
        <v>8.4750978276133537E-3</v>
      </c>
      <c r="K12">
        <v>4.7591157257556915E-2</v>
      </c>
      <c r="L12">
        <v>0.95240885019302368</v>
      </c>
    </row>
    <row r="13" spans="1:12" x14ac:dyDescent="0.3">
      <c r="A13">
        <v>2006</v>
      </c>
      <c r="B13" t="s">
        <v>153</v>
      </c>
      <c r="C13">
        <v>0.91211521625518799</v>
      </c>
      <c r="D13">
        <v>7.9409688711166382E-2</v>
      </c>
      <c r="E13">
        <v>8.4750978276133537E-3</v>
      </c>
      <c r="K13">
        <v>4.7591157257556915E-2</v>
      </c>
      <c r="L13">
        <v>0.95240885019302368</v>
      </c>
    </row>
    <row r="14" spans="1:12" x14ac:dyDescent="0.3">
      <c r="A14">
        <v>2006</v>
      </c>
      <c r="B14" t="s">
        <v>154</v>
      </c>
      <c r="C14">
        <v>0.87623274326324463</v>
      </c>
      <c r="D14">
        <v>0.10809781402349472</v>
      </c>
      <c r="E14">
        <v>1.5669433400034904E-2</v>
      </c>
      <c r="K14">
        <v>7.1252219378948212E-2</v>
      </c>
      <c r="L14">
        <v>0.92874777317047119</v>
      </c>
    </row>
    <row r="15" spans="1:12" x14ac:dyDescent="0.3">
      <c r="A15">
        <v>2006</v>
      </c>
      <c r="B15" t="s">
        <v>155</v>
      </c>
      <c r="C15">
        <v>0.80591100454330444</v>
      </c>
      <c r="D15">
        <v>0.16432023048400879</v>
      </c>
      <c r="E15">
        <v>2.9768751934170723E-2</v>
      </c>
      <c r="K15">
        <v>0.11753324419260025</v>
      </c>
      <c r="L15">
        <v>0.88246673345565796</v>
      </c>
    </row>
    <row r="16" spans="1:12" x14ac:dyDescent="0.3">
      <c r="A16">
        <v>2006</v>
      </c>
      <c r="B16" t="s">
        <v>156</v>
      </c>
      <c r="C16">
        <v>0.80591100454330444</v>
      </c>
      <c r="D16">
        <v>0.16432023048400879</v>
      </c>
      <c r="E16">
        <v>2.9768751934170723E-2</v>
      </c>
      <c r="K16">
        <v>0.11753324419260025</v>
      </c>
      <c r="L16">
        <v>0.88246673345565796</v>
      </c>
    </row>
    <row r="17" spans="1:12" x14ac:dyDescent="0.3">
      <c r="A17">
        <v>2006</v>
      </c>
      <c r="B17" t="s">
        <v>157</v>
      </c>
      <c r="C17">
        <v>0.80591100454330444</v>
      </c>
      <c r="D17">
        <v>0.16432023048400879</v>
      </c>
      <c r="E17">
        <v>2.9768751934170723E-2</v>
      </c>
      <c r="K17">
        <v>0.11753324419260025</v>
      </c>
      <c r="L17">
        <v>0.88246673345565796</v>
      </c>
    </row>
    <row r="18" spans="1:12" x14ac:dyDescent="0.3">
      <c r="A18">
        <v>2006</v>
      </c>
      <c r="B18" t="s">
        <v>158</v>
      </c>
      <c r="C18">
        <v>0.67336404323577881</v>
      </c>
      <c r="D18">
        <v>0.22391499578952789</v>
      </c>
      <c r="E18">
        <v>0.10272093862295151</v>
      </c>
      <c r="K18">
        <v>0.241485595703125</v>
      </c>
      <c r="L18">
        <v>0.758514404296875</v>
      </c>
    </row>
    <row r="19" spans="1:12" x14ac:dyDescent="0.3">
      <c r="A19">
        <v>2006</v>
      </c>
      <c r="B19" t="s">
        <v>159</v>
      </c>
      <c r="C19">
        <v>0.57144242525100708</v>
      </c>
      <c r="D19">
        <v>0.26974022388458252</v>
      </c>
      <c r="E19">
        <v>0.15881733596324921</v>
      </c>
      <c r="K19">
        <v>0.33698266744613647</v>
      </c>
      <c r="L19">
        <v>0.66301733255386353</v>
      </c>
    </row>
    <row r="20" spans="1:12" x14ac:dyDescent="0.3">
      <c r="A20">
        <v>2006</v>
      </c>
      <c r="B20" t="s">
        <v>160</v>
      </c>
      <c r="C20">
        <v>0.50251692533493042</v>
      </c>
      <c r="D20">
        <v>0.28765729069709778</v>
      </c>
      <c r="E20">
        <v>0.209825798869133</v>
      </c>
      <c r="K20">
        <v>0.38811993598937988</v>
      </c>
      <c r="L20">
        <v>0.61188006401062012</v>
      </c>
    </row>
    <row r="21" spans="1:12" x14ac:dyDescent="0.3">
      <c r="A21">
        <v>2006</v>
      </c>
      <c r="B21" t="s">
        <v>161</v>
      </c>
      <c r="C21">
        <v>0.35025691986083984</v>
      </c>
      <c r="D21">
        <v>0.31403928995132446</v>
      </c>
      <c r="E21">
        <v>0.33570379018783569</v>
      </c>
      <c r="K21">
        <v>0.54342544078826904</v>
      </c>
      <c r="L21">
        <v>0.45657455921173096</v>
      </c>
    </row>
    <row r="22" spans="1:12" x14ac:dyDescent="0.3">
      <c r="A22">
        <v>2007</v>
      </c>
      <c r="B22" t="s">
        <v>152</v>
      </c>
      <c r="C22">
        <v>0.87470364570617676</v>
      </c>
      <c r="D22">
        <v>0.11243724077939987</v>
      </c>
      <c r="E22">
        <v>1.285910326987505E-2</v>
      </c>
      <c r="K22">
        <v>1.6243165358901024E-2</v>
      </c>
      <c r="L22">
        <v>0.98375684022903442</v>
      </c>
    </row>
    <row r="23" spans="1:12" x14ac:dyDescent="0.3">
      <c r="A23">
        <v>2007</v>
      </c>
      <c r="B23" t="s">
        <v>153</v>
      </c>
      <c r="C23">
        <v>0.87470364570617676</v>
      </c>
      <c r="D23">
        <v>0.11243724077939987</v>
      </c>
      <c r="E23">
        <v>1.285910326987505E-2</v>
      </c>
      <c r="K23">
        <v>1.6243165358901024E-2</v>
      </c>
      <c r="L23">
        <v>0.98375684022903442</v>
      </c>
    </row>
    <row r="24" spans="1:12" x14ac:dyDescent="0.3">
      <c r="A24">
        <v>2007</v>
      </c>
      <c r="B24" t="s">
        <v>154</v>
      </c>
      <c r="C24">
        <v>0.8649667501449585</v>
      </c>
      <c r="D24">
        <v>0.12107913941144943</v>
      </c>
      <c r="E24">
        <v>1.3954080641269684E-2</v>
      </c>
      <c r="K24">
        <v>2.1686255931854248E-2</v>
      </c>
      <c r="L24">
        <v>0.97831374406814575</v>
      </c>
    </row>
    <row r="25" spans="1:12" x14ac:dyDescent="0.3">
      <c r="A25">
        <v>2007</v>
      </c>
      <c r="B25" t="s">
        <v>155</v>
      </c>
      <c r="C25">
        <v>0.75882476568222046</v>
      </c>
      <c r="D25">
        <v>0.21528474986553192</v>
      </c>
      <c r="E25">
        <v>2.589046023786068E-2</v>
      </c>
      <c r="K25">
        <v>8.0727428197860718E-2</v>
      </c>
      <c r="L25">
        <v>0.91927260160446167</v>
      </c>
    </row>
    <row r="26" spans="1:12" x14ac:dyDescent="0.3">
      <c r="A26">
        <v>2007</v>
      </c>
      <c r="B26" t="s">
        <v>156</v>
      </c>
      <c r="C26">
        <v>0.75882476568222046</v>
      </c>
      <c r="D26">
        <v>0.21528474986553192</v>
      </c>
      <c r="E26">
        <v>2.589046023786068E-2</v>
      </c>
      <c r="K26">
        <v>8.0727428197860718E-2</v>
      </c>
      <c r="L26">
        <v>0.91927260160446167</v>
      </c>
    </row>
    <row r="27" spans="1:12" x14ac:dyDescent="0.3">
      <c r="A27">
        <v>2007</v>
      </c>
      <c r="B27" t="s">
        <v>157</v>
      </c>
      <c r="C27">
        <v>0.75882476568222046</v>
      </c>
      <c r="D27">
        <v>0.21528474986553192</v>
      </c>
      <c r="E27">
        <v>2.589046023786068E-2</v>
      </c>
      <c r="K27">
        <v>8.0727428197860718E-2</v>
      </c>
      <c r="L27">
        <v>0.91927260160446167</v>
      </c>
    </row>
    <row r="28" spans="1:12" x14ac:dyDescent="0.3">
      <c r="A28">
        <v>2007</v>
      </c>
      <c r="B28" t="s">
        <v>158</v>
      </c>
      <c r="C28">
        <v>0.73832672834396362</v>
      </c>
      <c r="D28">
        <v>0.20082950592041016</v>
      </c>
      <c r="E28">
        <v>6.0843780636787415E-2</v>
      </c>
      <c r="K28">
        <v>0.13733537495136261</v>
      </c>
      <c r="L28">
        <v>0.86266463994979858</v>
      </c>
    </row>
    <row r="29" spans="1:12" x14ac:dyDescent="0.3">
      <c r="A29">
        <v>2007</v>
      </c>
      <c r="B29" t="s">
        <v>159</v>
      </c>
      <c r="C29">
        <v>0.71919649839401245</v>
      </c>
      <c r="D29">
        <v>0.18733887374401093</v>
      </c>
      <c r="E29">
        <v>9.3464642763137817E-2</v>
      </c>
      <c r="K29">
        <v>0.19042900204658508</v>
      </c>
      <c r="L29">
        <v>0.80957096815109253</v>
      </c>
    </row>
    <row r="30" spans="1:12" x14ac:dyDescent="0.3">
      <c r="A30">
        <v>2007</v>
      </c>
      <c r="B30" t="s">
        <v>160</v>
      </c>
      <c r="C30">
        <v>0.65334296226501465</v>
      </c>
      <c r="D30">
        <v>0.20857614278793335</v>
      </c>
      <c r="E30">
        <v>0.138080894947052</v>
      </c>
      <c r="K30">
        <v>0.26419639587402344</v>
      </c>
      <c r="L30">
        <v>0.73580360412597656</v>
      </c>
    </row>
    <row r="31" spans="1:12" x14ac:dyDescent="0.3">
      <c r="A31">
        <v>2007</v>
      </c>
      <c r="B31" t="s">
        <v>161</v>
      </c>
      <c r="C31">
        <v>0.50940155982971191</v>
      </c>
      <c r="D31">
        <v>0.21787773072719574</v>
      </c>
      <c r="E31">
        <v>0.27272069454193115</v>
      </c>
      <c r="K31">
        <v>0.4034789502620697</v>
      </c>
      <c r="L31">
        <v>0.59652107954025269</v>
      </c>
    </row>
    <row r="32" spans="1:12" x14ac:dyDescent="0.3">
      <c r="A32">
        <v>2011</v>
      </c>
      <c r="B32" t="s">
        <v>152</v>
      </c>
      <c r="C32">
        <v>0.83245605230331421</v>
      </c>
      <c r="D32">
        <v>7.7582284808158875E-2</v>
      </c>
      <c r="E32">
        <v>8.9961662888526917E-2</v>
      </c>
      <c r="F32">
        <v>0</v>
      </c>
      <c r="G32">
        <v>0.14580082893371582</v>
      </c>
      <c r="H32">
        <v>0.19747146964073181</v>
      </c>
      <c r="I32">
        <v>0.50732868909835815</v>
      </c>
      <c r="J32">
        <v>0.14939898252487183</v>
      </c>
      <c r="K32">
        <v>6.6511586308479309E-2</v>
      </c>
      <c r="L32">
        <v>0.93348842859268188</v>
      </c>
    </row>
    <row r="33" spans="1:12" x14ac:dyDescent="0.3">
      <c r="A33">
        <v>2011</v>
      </c>
      <c r="B33" t="s">
        <v>153</v>
      </c>
      <c r="C33">
        <v>0.83245605230331421</v>
      </c>
      <c r="D33">
        <v>7.7582284808158875E-2</v>
      </c>
      <c r="E33">
        <v>8.9961662888526917E-2</v>
      </c>
      <c r="F33">
        <v>0</v>
      </c>
      <c r="G33">
        <v>0.14580082893371582</v>
      </c>
      <c r="H33">
        <v>0.19747146964073181</v>
      </c>
      <c r="I33">
        <v>0.50732868909835815</v>
      </c>
      <c r="J33">
        <v>0.14939898252487183</v>
      </c>
      <c r="K33">
        <v>6.6511586308479309E-2</v>
      </c>
      <c r="L33">
        <v>0.93348842859268188</v>
      </c>
    </row>
    <row r="34" spans="1:12" x14ac:dyDescent="0.3">
      <c r="A34">
        <v>2011</v>
      </c>
      <c r="B34" t="s">
        <v>154</v>
      </c>
      <c r="C34">
        <v>0.82813745737075806</v>
      </c>
      <c r="D34">
        <v>8.3400651812553406E-2</v>
      </c>
      <c r="E34">
        <v>8.8461875915527344E-2</v>
      </c>
      <c r="F34">
        <v>6.2374037224799395E-4</v>
      </c>
      <c r="G34">
        <v>0.15419796109199524</v>
      </c>
      <c r="H34">
        <v>0.19432689249515533</v>
      </c>
      <c r="I34">
        <v>0.49822977185249329</v>
      </c>
      <c r="J34">
        <v>0.15262161195278168</v>
      </c>
      <c r="K34">
        <v>7.2191491723060608E-2</v>
      </c>
      <c r="L34">
        <v>0.92780852317810059</v>
      </c>
    </row>
    <row r="35" spans="1:12" x14ac:dyDescent="0.3">
      <c r="A35">
        <v>2011</v>
      </c>
      <c r="B35" t="s">
        <v>155</v>
      </c>
      <c r="C35">
        <v>0.7483443021774292</v>
      </c>
      <c r="D35">
        <v>0.19090491533279419</v>
      </c>
      <c r="E35">
        <v>6.0750763863325119E-2</v>
      </c>
      <c r="F35">
        <v>1.21014304459095E-2</v>
      </c>
      <c r="G35">
        <v>0.30871710181236267</v>
      </c>
      <c r="H35">
        <v>0.13646237552165985</v>
      </c>
      <c r="I35">
        <v>0.33079653978347778</v>
      </c>
      <c r="J35">
        <v>0.2119225412607193</v>
      </c>
      <c r="K35">
        <v>0.1767096072435379</v>
      </c>
      <c r="L35">
        <v>0.82329040765762329</v>
      </c>
    </row>
    <row r="36" spans="1:12" x14ac:dyDescent="0.3">
      <c r="A36">
        <v>2011</v>
      </c>
      <c r="B36" t="s">
        <v>156</v>
      </c>
      <c r="C36">
        <v>0.7483443021774292</v>
      </c>
      <c r="D36">
        <v>0.19090491533279419</v>
      </c>
      <c r="E36">
        <v>6.0750763863325119E-2</v>
      </c>
      <c r="F36">
        <v>1.21014304459095E-2</v>
      </c>
      <c r="G36">
        <v>0.30871710181236267</v>
      </c>
      <c r="H36">
        <v>0.13646237552165985</v>
      </c>
      <c r="I36">
        <v>0.33079653978347778</v>
      </c>
      <c r="J36">
        <v>0.2119225412607193</v>
      </c>
      <c r="K36">
        <v>0.1767096072435379</v>
      </c>
      <c r="L36">
        <v>0.82329040765762329</v>
      </c>
    </row>
    <row r="37" spans="1:12" x14ac:dyDescent="0.3">
      <c r="A37">
        <v>2011</v>
      </c>
      <c r="B37" t="s">
        <v>157</v>
      </c>
      <c r="C37">
        <v>0.7483443021774292</v>
      </c>
      <c r="D37">
        <v>0.19090491533279419</v>
      </c>
      <c r="E37">
        <v>6.0750763863325119E-2</v>
      </c>
      <c r="F37">
        <v>1.21014304459095E-2</v>
      </c>
      <c r="G37">
        <v>0.30871710181236267</v>
      </c>
      <c r="H37">
        <v>0.13646237552165985</v>
      </c>
      <c r="I37">
        <v>0.33079653978347778</v>
      </c>
      <c r="J37">
        <v>0.2119225412607193</v>
      </c>
      <c r="K37">
        <v>0.1767096072435379</v>
      </c>
      <c r="L37">
        <v>0.82329040765762329</v>
      </c>
    </row>
    <row r="38" spans="1:12" x14ac:dyDescent="0.3">
      <c r="A38">
        <v>2011</v>
      </c>
      <c r="B38" t="s">
        <v>158</v>
      </c>
      <c r="C38">
        <v>0.69603228569030762</v>
      </c>
      <c r="D38">
        <v>0.19702211022377014</v>
      </c>
      <c r="E38">
        <v>0.10694558173418045</v>
      </c>
      <c r="F38">
        <v>3.9810404181480408E-2</v>
      </c>
      <c r="G38">
        <v>0.31589436531066895</v>
      </c>
      <c r="H38">
        <v>0.15655829012393951</v>
      </c>
      <c r="I38">
        <v>0.33886781334877014</v>
      </c>
      <c r="J38">
        <v>0.14886914193630219</v>
      </c>
      <c r="K38">
        <v>0.20569512248039246</v>
      </c>
      <c r="L38">
        <v>0.79430484771728516</v>
      </c>
    </row>
    <row r="39" spans="1:12" x14ac:dyDescent="0.3">
      <c r="A39">
        <v>2011</v>
      </c>
      <c r="B39" t="s">
        <v>159</v>
      </c>
      <c r="C39">
        <v>0.6552768349647522</v>
      </c>
      <c r="D39">
        <v>0.20178790390491486</v>
      </c>
      <c r="E39">
        <v>0.14293524622917175</v>
      </c>
      <c r="F39">
        <v>6.1677403748035431E-2</v>
      </c>
      <c r="G39">
        <v>0.32155841588973999</v>
      </c>
      <c r="H39">
        <v>0.17241732776165009</v>
      </c>
      <c r="I39">
        <v>0.3452373743057251</v>
      </c>
      <c r="J39">
        <v>9.9109485745429993E-2</v>
      </c>
      <c r="K39">
        <v>0.22856953740119934</v>
      </c>
      <c r="L39">
        <v>0.77143049240112305</v>
      </c>
    </row>
    <row r="40" spans="1:12" x14ac:dyDescent="0.3">
      <c r="A40">
        <v>2011</v>
      </c>
      <c r="B40" t="s">
        <v>160</v>
      </c>
      <c r="C40">
        <v>0.58562088012695313</v>
      </c>
      <c r="D40">
        <v>0.17442438006401062</v>
      </c>
      <c r="E40">
        <v>0.23995475471019745</v>
      </c>
      <c r="F40">
        <v>0.24900713562965393</v>
      </c>
      <c r="G40">
        <v>0.26500728726387024</v>
      </c>
      <c r="H40">
        <v>0.20060674846172333</v>
      </c>
      <c r="I40">
        <v>0.23791469633579254</v>
      </c>
      <c r="J40">
        <v>4.7464128583669662E-2</v>
      </c>
      <c r="K40">
        <v>0.38478422164916992</v>
      </c>
      <c r="L40">
        <v>0.61521577835083008</v>
      </c>
    </row>
    <row r="41" spans="1:12" x14ac:dyDescent="0.3">
      <c r="A41">
        <v>2011</v>
      </c>
      <c r="B41" t="s">
        <v>161</v>
      </c>
      <c r="C41">
        <v>0.45793259143829346</v>
      </c>
      <c r="D41">
        <v>0.16358178853988647</v>
      </c>
      <c r="E41">
        <v>0.37848562002182007</v>
      </c>
      <c r="F41">
        <v>0.45059692859649658</v>
      </c>
      <c r="G41">
        <v>0.23829734325408936</v>
      </c>
      <c r="H41">
        <v>0.15642660856246948</v>
      </c>
      <c r="I41">
        <v>0.1174432635307312</v>
      </c>
      <c r="J41">
        <v>3.7235859781503677E-2</v>
      </c>
      <c r="K41">
        <v>0.54002279043197632</v>
      </c>
      <c r="L41">
        <v>0.45997720956802368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1"/>
  </sheetPr>
  <dimension ref="A1:E13"/>
  <sheetViews>
    <sheetView workbookViewId="0">
      <selection activeCell="B4" sqref="B4"/>
    </sheetView>
  </sheetViews>
  <sheetFormatPr baseColWidth="10" defaultColWidth="10.88671875" defaultRowHeight="13.8" x14ac:dyDescent="0.25"/>
  <cols>
    <col min="1" max="1" width="10.88671875" style="23"/>
    <col min="2" max="5" width="8.109375" style="22" customWidth="1"/>
    <col min="6" max="16384" width="10.88671875" style="13"/>
  </cols>
  <sheetData>
    <row r="1" spans="1:5" ht="19.5" customHeight="1" thickBot="1" x14ac:dyDescent="0.3">
      <c r="A1" s="76" t="s">
        <v>89</v>
      </c>
      <c r="B1" s="77"/>
      <c r="C1" s="77"/>
      <c r="D1" s="77"/>
      <c r="E1" s="78"/>
    </row>
    <row r="2" spans="1:5" ht="14.4" thickBot="1" x14ac:dyDescent="0.3">
      <c r="A2" s="32"/>
      <c r="B2" s="28" t="str">
        <f>IF(r_miss!B1="","",r_miss!B1)</f>
        <v xml:space="preserve">2001 </v>
      </c>
      <c r="C2" s="15" t="str">
        <f>IF(r_miss!C1="","",r_miss!C1)</f>
        <v xml:space="preserve">2006 </v>
      </c>
      <c r="D2" s="15" t="str">
        <f>IF(r_miss!D1="","",r_miss!D1)</f>
        <v xml:space="preserve">2007 </v>
      </c>
      <c r="E2" s="17" t="str">
        <f>IF(r_miss!E1="","",r_miss!E1)</f>
        <v xml:space="preserve">2011 </v>
      </c>
    </row>
    <row r="3" spans="1:5" x14ac:dyDescent="0.25">
      <c r="A3" s="29" t="str">
        <f>IF(r_miss!A2="","",r_miss!A2)</f>
        <v>age</v>
      </c>
      <c r="B3" s="24">
        <f>IF(r_miss!B2="","",r_miss!B2)</f>
        <v>6.4683053642511368E-4</v>
      </c>
      <c r="C3" s="24">
        <f>IF(r_miss!C2="","",r_miss!C2)</f>
        <v>3.2341526821255684E-3</v>
      </c>
      <c r="D3" s="24">
        <f>IF(r_miss!D2="","",r_miss!D2)</f>
        <v>9.9206352606415749E-3</v>
      </c>
      <c r="E3" s="25">
        <f>IF(r_miss!E2="","",r_miss!E2)</f>
        <v>1.6666667070239782E-3</v>
      </c>
    </row>
    <row r="4" spans="1:5" x14ac:dyDescent="0.25">
      <c r="A4" s="30" t="str">
        <f>IF(r_miss!A3="","",r_miss!A3)</f>
        <v>educ</v>
      </c>
      <c r="B4" s="24">
        <f>IF(r_miss!B3="","",r_miss!B3)</f>
        <v>2.5873221457004547E-3</v>
      </c>
      <c r="C4" s="24">
        <f>IF(r_miss!C3="","",r_miss!C3)</f>
        <v>1.2936610728502274E-3</v>
      </c>
      <c r="D4" s="24">
        <f>IF(r_miss!D3="","",r_miss!D3)</f>
        <v>1.9841270986944437E-3</v>
      </c>
      <c r="E4" s="25">
        <f>IF(r_miss!E3="","",r_miss!E3)</f>
        <v>8.3333337679505348E-3</v>
      </c>
    </row>
    <row r="5" spans="1:5" x14ac:dyDescent="0.25">
      <c r="A5" s="30" t="str">
        <f>IF(r_miss!A4="","",r_miss!A4)</f>
        <v>emp</v>
      </c>
      <c r="B5" s="24">
        <f>IF(r_miss!B4="","",r_miss!B4)</f>
        <v>2.457956038415432E-2</v>
      </c>
      <c r="C5" s="24">
        <f>IF(r_miss!C4="","",r_miss!C4)</f>
        <v>0</v>
      </c>
      <c r="D5" s="24">
        <f>IF(r_miss!D4="","",r_miss!D4)</f>
        <v>9.2592593282461166E-3</v>
      </c>
      <c r="E5" s="25">
        <f>IF(r_miss!E4="","",r_miss!E4)</f>
        <v>5.000000074505806E-2</v>
      </c>
    </row>
    <row r="6" spans="1:5" x14ac:dyDescent="0.25">
      <c r="A6" s="30" t="str">
        <f>IF(r_miss!A5="","",r_miss!A5)</f>
        <v>inc</v>
      </c>
      <c r="B6" s="24">
        <f>IF(r_miss!B5="","",r_miss!B5)</f>
        <v>5.8214748278260231E-3</v>
      </c>
      <c r="C6" s="24">
        <f>IF(r_miss!C5="","",r_miss!C5)</f>
        <v>0.1086675301194191</v>
      </c>
      <c r="D6" s="24">
        <f>IF(r_miss!D5="","",r_miss!D5)</f>
        <v>6.6137567162513733E-2</v>
      </c>
      <c r="E6" s="25">
        <f>IF(r_miss!E5="","",r_miss!E5)</f>
        <v>8.6666665971279144E-2</v>
      </c>
    </row>
    <row r="7" spans="1:5" x14ac:dyDescent="0.25">
      <c r="A7" s="30" t="str">
        <f>IF(r_miss!A6="","",r_miss!A6)</f>
        <v>marital</v>
      </c>
      <c r="B7" s="24">
        <f>IF(r_miss!B6="","",r_miss!B6)</f>
        <v>1.2936610728502274E-3</v>
      </c>
      <c r="C7" s="24">
        <f>IF(r_miss!C6="","",r_miss!C6)</f>
        <v>9.0556275099515915E-3</v>
      </c>
      <c r="D7" s="24">
        <f>IF(r_miss!D6="","",r_miss!D6)</f>
        <v>6.6137565299868584E-3</v>
      </c>
      <c r="E7" s="25">
        <f>IF(r_miss!E6="","",r_miss!E6)</f>
        <v>3.1666666269302368E-2</v>
      </c>
    </row>
    <row r="8" spans="1:5" x14ac:dyDescent="0.25">
      <c r="A8" s="30" t="str">
        <f>IF(r_miss!A7="","",r_miss!A7)</f>
        <v>region</v>
      </c>
      <c r="B8" s="24" t="str">
        <f>IF(r_miss!B7="","",r_miss!B7)</f>
        <v/>
      </c>
      <c r="C8" s="24" t="str">
        <f>IF(r_miss!C7="","",r_miss!C7)</f>
        <v/>
      </c>
      <c r="D8" s="24" t="str">
        <f>IF(r_miss!D7="","",r_miss!D7)</f>
        <v/>
      </c>
      <c r="E8" s="25">
        <f>IF(r_miss!E7="","",r_miss!E7)</f>
        <v>0</v>
      </c>
    </row>
    <row r="9" spans="1:5" x14ac:dyDescent="0.25">
      <c r="A9" s="30" t="str">
        <f>IF(r_miss!A8="","",r_miss!A8)</f>
        <v>religion</v>
      </c>
      <c r="B9" s="24">
        <f>IF(r_miss!B8="","",r_miss!B8)</f>
        <v>0</v>
      </c>
      <c r="C9" s="24">
        <f>IF(r_miss!C8="","",r_miss!C8)</f>
        <v>0</v>
      </c>
      <c r="D9" s="24">
        <f>IF(r_miss!D8="","",r_miss!D8)</f>
        <v>1.2566137127578259E-2</v>
      </c>
      <c r="E9" s="25">
        <f>IF(r_miss!E8="","",r_miss!E8)</f>
        <v>0</v>
      </c>
    </row>
    <row r="10" spans="1:5" x14ac:dyDescent="0.25">
      <c r="A10" s="30" t="str">
        <f>IF(r_miss!A9="","",r_miss!A9)</f>
        <v>religious</v>
      </c>
      <c r="B10" s="24">
        <f>IF(r_miss!B9="","",r_miss!B9)</f>
        <v>5.1746442914009094E-3</v>
      </c>
      <c r="C10" s="24">
        <f>IF(r_miss!C9="","",r_miss!C9)</f>
        <v>1.4877102337777615E-2</v>
      </c>
      <c r="D10" s="24">
        <f>IF(r_miss!D9="","",r_miss!D9)</f>
        <v>4.6296296641230583E-3</v>
      </c>
      <c r="E10" s="25">
        <f>IF(r_miss!E9="","",r_miss!E9)</f>
        <v>9.9999997764825821E-3</v>
      </c>
    </row>
    <row r="11" spans="1:5" x14ac:dyDescent="0.25">
      <c r="A11" s="30" t="str">
        <f>IF(r_miss!A10="","",r_miss!A10)</f>
        <v>rural</v>
      </c>
      <c r="B11" s="24">
        <f>IF(r_miss!B10="","",r_miss!B10)</f>
        <v>0</v>
      </c>
      <c r="C11" s="24">
        <f>IF(r_miss!C10="","",r_miss!C10)</f>
        <v>0</v>
      </c>
      <c r="D11" s="24">
        <f>IF(r_miss!D10="","",r_miss!D10)</f>
        <v>0</v>
      </c>
      <c r="E11" s="25">
        <f>IF(r_miss!E10="","",r_miss!E10)</f>
        <v>0</v>
      </c>
    </row>
    <row r="12" spans="1:5" x14ac:dyDescent="0.25">
      <c r="A12" s="30" t="str">
        <f>IF(r_miss!A11="","",r_miss!A11)</f>
        <v>sex</v>
      </c>
      <c r="B12" s="24">
        <f>IF(r_miss!B11="","",r_miss!B11)</f>
        <v>0</v>
      </c>
      <c r="C12" s="24">
        <f>IF(r_miss!C11="","",r_miss!C11)</f>
        <v>0</v>
      </c>
      <c r="D12" s="24">
        <f>IF(r_miss!D11="","",r_miss!D11)</f>
        <v>0</v>
      </c>
      <c r="E12" s="25">
        <f>IF(r_miss!E11="","",r_miss!E11)</f>
        <v>0</v>
      </c>
    </row>
    <row r="13" spans="1:5" ht="14.4" thickBot="1" x14ac:dyDescent="0.3">
      <c r="A13" s="31" t="str">
        <f>IF(r_miss!A12="","",r_miss!A12)</f>
        <v>wealth</v>
      </c>
      <c r="B13" s="26" t="str">
        <f>IF(r_miss!B12="","",r_miss!B12)</f>
        <v/>
      </c>
      <c r="C13" s="26">
        <f>IF(r_miss!C12="","",r_miss!C12)</f>
        <v>6.4683053642511368E-4</v>
      </c>
      <c r="D13" s="26">
        <f>IF(r_miss!D12="","",r_miss!D12)</f>
        <v>6.6137564135715365E-4</v>
      </c>
      <c r="E13" s="27">
        <f>IF(r_miss!E12="","",r_miss!E12)</f>
        <v>4.1666668839752674E-3</v>
      </c>
    </row>
  </sheetData>
  <mergeCells count="1">
    <mergeCell ref="A1:E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K90"/>
  <sheetViews>
    <sheetView topLeftCell="A69" workbookViewId="0">
      <selection activeCell="K90" sqref="K90"/>
    </sheetView>
  </sheetViews>
  <sheetFormatPr baseColWidth="10" defaultColWidth="8.5546875" defaultRowHeight="14.4" x14ac:dyDescent="0.3"/>
  <sheetData>
    <row r="1" spans="1:11" x14ac:dyDescent="0.3">
      <c r="A1" t="s">
        <v>88</v>
      </c>
      <c r="B1" t="s">
        <v>201</v>
      </c>
      <c r="C1" t="s">
        <v>200</v>
      </c>
      <c r="D1" t="s">
        <v>198</v>
      </c>
      <c r="E1" t="s">
        <v>199</v>
      </c>
      <c r="F1" t="s">
        <v>214</v>
      </c>
      <c r="G1" t="s">
        <v>202</v>
      </c>
      <c r="H1" t="s">
        <v>203</v>
      </c>
      <c r="I1" t="s">
        <v>204</v>
      </c>
      <c r="J1" t="s">
        <v>205</v>
      </c>
      <c r="K1" t="s">
        <v>87</v>
      </c>
    </row>
    <row r="2" spans="1:11" x14ac:dyDescent="0.3">
      <c r="A2">
        <v>1929</v>
      </c>
      <c r="B2">
        <v>0.1995883584022522</v>
      </c>
      <c r="K2">
        <v>1</v>
      </c>
    </row>
    <row r="3" spans="1:11" x14ac:dyDescent="0.3">
      <c r="A3">
        <v>1930</v>
      </c>
      <c r="B3">
        <v>0.20687074959278107</v>
      </c>
      <c r="K3">
        <v>1</v>
      </c>
    </row>
    <row r="4" spans="1:11" x14ac:dyDescent="0.3">
      <c r="A4">
        <v>1931</v>
      </c>
      <c r="B4">
        <v>0.20866978168487549</v>
      </c>
      <c r="K4">
        <v>1</v>
      </c>
    </row>
    <row r="5" spans="1:11" x14ac:dyDescent="0.3">
      <c r="A5">
        <v>1932</v>
      </c>
      <c r="B5">
        <v>0.21632799506187439</v>
      </c>
      <c r="K5">
        <v>1</v>
      </c>
    </row>
    <row r="6" spans="1:11" x14ac:dyDescent="0.3">
      <c r="A6">
        <v>1933</v>
      </c>
      <c r="B6">
        <v>0.2056514173746109</v>
      </c>
      <c r="K6">
        <v>1</v>
      </c>
    </row>
    <row r="7" spans="1:11" x14ac:dyDescent="0.3">
      <c r="A7">
        <v>1934</v>
      </c>
      <c r="B7">
        <v>0.19084042310714722</v>
      </c>
      <c r="K7">
        <v>1</v>
      </c>
    </row>
    <row r="8" spans="1:11" x14ac:dyDescent="0.3">
      <c r="A8">
        <v>1935</v>
      </c>
      <c r="B8">
        <v>0.17675374448299408</v>
      </c>
      <c r="K8">
        <v>1</v>
      </c>
    </row>
    <row r="9" spans="1:11" x14ac:dyDescent="0.3">
      <c r="A9">
        <v>1936</v>
      </c>
      <c r="B9">
        <v>0.18015570938587189</v>
      </c>
      <c r="K9">
        <v>1</v>
      </c>
    </row>
    <row r="10" spans="1:11" x14ac:dyDescent="0.3">
      <c r="A10">
        <v>1937</v>
      </c>
      <c r="B10">
        <v>0.17140758037567139</v>
      </c>
      <c r="K10">
        <v>1</v>
      </c>
    </row>
    <row r="11" spans="1:11" x14ac:dyDescent="0.3">
      <c r="A11">
        <v>1938</v>
      </c>
      <c r="B11">
        <v>0.17293085157871246</v>
      </c>
      <c r="K11">
        <v>1</v>
      </c>
    </row>
    <row r="12" spans="1:11" x14ac:dyDescent="0.3">
      <c r="A12">
        <v>1939</v>
      </c>
      <c r="B12">
        <v>0.17444860935211182</v>
      </c>
      <c r="K12">
        <v>1</v>
      </c>
    </row>
    <row r="13" spans="1:11" x14ac:dyDescent="0.3">
      <c r="A13">
        <v>1940</v>
      </c>
      <c r="B13">
        <v>0.17560306191444397</v>
      </c>
      <c r="K13">
        <v>1</v>
      </c>
    </row>
    <row r="14" spans="1:11" x14ac:dyDescent="0.3">
      <c r="A14">
        <v>1941</v>
      </c>
      <c r="B14">
        <v>0.16388669610023499</v>
      </c>
      <c r="K14">
        <v>1</v>
      </c>
    </row>
    <row r="15" spans="1:11" x14ac:dyDescent="0.3">
      <c r="A15">
        <v>1942</v>
      </c>
      <c r="B15">
        <v>0.14527782797813416</v>
      </c>
      <c r="K15">
        <v>1</v>
      </c>
    </row>
    <row r="16" spans="1:11" x14ac:dyDescent="0.3">
      <c r="A16">
        <v>1943</v>
      </c>
      <c r="B16">
        <v>0.1387888640165329</v>
      </c>
      <c r="K16">
        <v>1</v>
      </c>
    </row>
    <row r="17" spans="1:11" x14ac:dyDescent="0.3">
      <c r="A17">
        <v>1944</v>
      </c>
      <c r="B17">
        <v>0.13188637793064117</v>
      </c>
      <c r="K17">
        <v>1</v>
      </c>
    </row>
    <row r="18" spans="1:11" x14ac:dyDescent="0.3">
      <c r="A18">
        <v>1945</v>
      </c>
      <c r="B18">
        <v>0.12067098170518875</v>
      </c>
      <c r="K18">
        <v>1</v>
      </c>
    </row>
    <row r="19" spans="1:11" x14ac:dyDescent="0.3">
      <c r="A19">
        <v>1946</v>
      </c>
      <c r="B19">
        <v>0.12195701152086258</v>
      </c>
      <c r="K19">
        <v>1</v>
      </c>
    </row>
    <row r="20" spans="1:11" x14ac:dyDescent="0.3">
      <c r="A20">
        <v>1947</v>
      </c>
      <c r="B20">
        <v>0.11838818341493607</v>
      </c>
      <c r="K20">
        <v>1</v>
      </c>
    </row>
    <row r="21" spans="1:11" x14ac:dyDescent="0.3">
      <c r="A21">
        <v>1948</v>
      </c>
      <c r="B21">
        <v>0.10910738259553909</v>
      </c>
      <c r="K21">
        <v>1</v>
      </c>
    </row>
    <row r="22" spans="1:11" x14ac:dyDescent="0.3">
      <c r="A22">
        <v>1949</v>
      </c>
      <c r="B22">
        <v>0.10778188705444336</v>
      </c>
      <c r="K22">
        <v>1</v>
      </c>
    </row>
    <row r="23" spans="1:11" x14ac:dyDescent="0.3">
      <c r="A23">
        <v>1950</v>
      </c>
      <c r="B23">
        <v>0.10934451222419739</v>
      </c>
      <c r="C23">
        <v>0.29398307204246521</v>
      </c>
      <c r="K23">
        <v>1</v>
      </c>
    </row>
    <row r="24" spans="1:11" x14ac:dyDescent="0.3">
      <c r="A24">
        <v>1951</v>
      </c>
      <c r="B24">
        <v>0.10690833628177643</v>
      </c>
      <c r="C24">
        <v>0.29708302021026611</v>
      </c>
      <c r="K24">
        <v>1</v>
      </c>
    </row>
    <row r="25" spans="1:11" x14ac:dyDescent="0.3">
      <c r="A25">
        <v>1952</v>
      </c>
      <c r="B25">
        <v>0.10205891728401184</v>
      </c>
      <c r="C25">
        <v>0.29375621676445007</v>
      </c>
      <c r="K25">
        <v>1</v>
      </c>
    </row>
    <row r="26" spans="1:11" x14ac:dyDescent="0.3">
      <c r="A26">
        <v>1953</v>
      </c>
      <c r="B26">
        <v>0.10522384941577911</v>
      </c>
      <c r="C26">
        <v>0.2976488471031189</v>
      </c>
      <c r="K26">
        <v>1</v>
      </c>
    </row>
    <row r="27" spans="1:11" x14ac:dyDescent="0.3">
      <c r="A27">
        <v>1954</v>
      </c>
      <c r="B27">
        <v>0.1020544022321701</v>
      </c>
      <c r="C27">
        <v>0.29818084836006165</v>
      </c>
      <c r="K27">
        <v>1</v>
      </c>
    </row>
    <row r="28" spans="1:11" x14ac:dyDescent="0.3">
      <c r="A28">
        <v>1955</v>
      </c>
      <c r="B28">
        <v>0.10271602123975754</v>
      </c>
      <c r="C28">
        <v>0.2901822030544281</v>
      </c>
      <c r="K28">
        <v>1</v>
      </c>
    </row>
    <row r="29" spans="1:11" x14ac:dyDescent="0.3">
      <c r="A29">
        <v>1956</v>
      </c>
      <c r="B29">
        <v>0.10139959305524826</v>
      </c>
      <c r="C29">
        <v>0.30115997791290283</v>
      </c>
      <c r="K29">
        <v>1</v>
      </c>
    </row>
    <row r="30" spans="1:11" x14ac:dyDescent="0.3">
      <c r="A30">
        <v>1957</v>
      </c>
      <c r="B30">
        <v>9.9432185292243958E-2</v>
      </c>
      <c r="C30">
        <v>0.29917487502098083</v>
      </c>
      <c r="K30">
        <v>1</v>
      </c>
    </row>
    <row r="31" spans="1:11" x14ac:dyDescent="0.3">
      <c r="A31">
        <v>1958</v>
      </c>
      <c r="B31">
        <v>8.7832264602184296E-2</v>
      </c>
      <c r="C31">
        <v>0.2925579845905304</v>
      </c>
      <c r="K31">
        <v>1</v>
      </c>
    </row>
    <row r="32" spans="1:11" x14ac:dyDescent="0.3">
      <c r="A32">
        <v>1959</v>
      </c>
      <c r="B32">
        <v>9.0470530092716217E-2</v>
      </c>
      <c r="C32">
        <v>0.29728284478187561</v>
      </c>
      <c r="K32">
        <v>1</v>
      </c>
    </row>
    <row r="33" spans="1:11" x14ac:dyDescent="0.3">
      <c r="A33">
        <v>1960</v>
      </c>
      <c r="B33">
        <v>9.2562392354011536E-2</v>
      </c>
      <c r="C33">
        <v>0.29255533218383789</v>
      </c>
      <c r="K33">
        <v>1</v>
      </c>
    </row>
    <row r="34" spans="1:11" x14ac:dyDescent="0.3">
      <c r="A34">
        <v>1961</v>
      </c>
      <c r="B34">
        <v>9.1278187930583954E-2</v>
      </c>
      <c r="C34">
        <v>0.28836515545845032</v>
      </c>
      <c r="E34">
        <v>0.4033234715461731</v>
      </c>
      <c r="G34">
        <v>2.5782179832458496</v>
      </c>
      <c r="H34">
        <v>1.4851596355438232</v>
      </c>
      <c r="I34">
        <v>0.51350390911102295</v>
      </c>
      <c r="J34">
        <v>1.176059365272522</v>
      </c>
      <c r="K34">
        <v>1</v>
      </c>
    </row>
    <row r="35" spans="1:11" x14ac:dyDescent="0.3">
      <c r="A35">
        <v>1962</v>
      </c>
      <c r="B35">
        <v>8.9885130524635315E-2</v>
      </c>
      <c r="C35">
        <v>0.28582406044006348</v>
      </c>
      <c r="E35">
        <v>0.38674101233482361</v>
      </c>
      <c r="G35">
        <v>2.3557679653167725</v>
      </c>
      <c r="H35">
        <v>1.4815994501113892</v>
      </c>
      <c r="I35">
        <v>0.52713626623153687</v>
      </c>
      <c r="J35">
        <v>1.1512538194656372</v>
      </c>
      <c r="K35">
        <v>1</v>
      </c>
    </row>
    <row r="36" spans="1:11" x14ac:dyDescent="0.3">
      <c r="A36">
        <v>1963</v>
      </c>
      <c r="B36">
        <v>8.7816059589385986E-2</v>
      </c>
      <c r="C36">
        <v>0.28079569339752197</v>
      </c>
      <c r="E36">
        <v>0.38410875201225281</v>
      </c>
      <c r="G36">
        <v>2.3504931926727295</v>
      </c>
      <c r="H36">
        <v>1.4358326196670532</v>
      </c>
      <c r="I36">
        <v>0.52442824840545654</v>
      </c>
      <c r="J36">
        <v>1.1614022254943848</v>
      </c>
      <c r="K36">
        <v>1</v>
      </c>
    </row>
    <row r="37" spans="1:11" x14ac:dyDescent="0.3">
      <c r="A37">
        <v>1964</v>
      </c>
      <c r="B37">
        <v>8.7428927421569824E-2</v>
      </c>
      <c r="C37">
        <v>0.28509467840194702</v>
      </c>
      <c r="E37">
        <v>0.40370246767997742</v>
      </c>
      <c r="G37">
        <v>2.4862840175628662</v>
      </c>
      <c r="H37">
        <v>1.4606298208236694</v>
      </c>
      <c r="I37">
        <v>0.49216160178184509</v>
      </c>
      <c r="J37">
        <v>1.16068434715271</v>
      </c>
      <c r="K37">
        <v>1</v>
      </c>
    </row>
    <row r="38" spans="1:11" x14ac:dyDescent="0.3">
      <c r="A38">
        <v>1965</v>
      </c>
      <c r="B38">
        <v>8.4916062653064728E-2</v>
      </c>
      <c r="C38">
        <v>0.28339880704879761</v>
      </c>
      <c r="E38">
        <v>0.40010154247283936</v>
      </c>
      <c r="G38">
        <v>2.4902238845825195</v>
      </c>
      <c r="H38">
        <v>1.4471157789230347</v>
      </c>
      <c r="I38">
        <v>0.49599182605743408</v>
      </c>
      <c r="J38">
        <v>1.1506911516189575</v>
      </c>
      <c r="K38">
        <v>1</v>
      </c>
    </row>
    <row r="39" spans="1:11" x14ac:dyDescent="0.3">
      <c r="A39">
        <v>1966</v>
      </c>
      <c r="B39">
        <v>8.2594789564609528E-2</v>
      </c>
      <c r="C39">
        <v>0.27591454982757568</v>
      </c>
      <c r="E39">
        <v>0.38142898678779602</v>
      </c>
      <c r="G39">
        <v>2.4255025386810303</v>
      </c>
      <c r="H39">
        <v>1.3797060251235962</v>
      </c>
      <c r="I39">
        <v>0.53292858600616455</v>
      </c>
      <c r="J39">
        <v>1.126233696937561</v>
      </c>
      <c r="K39">
        <v>1</v>
      </c>
    </row>
    <row r="40" spans="1:11" x14ac:dyDescent="0.3">
      <c r="A40">
        <v>1967</v>
      </c>
      <c r="B40">
        <v>7.9835228621959686E-2</v>
      </c>
      <c r="C40">
        <v>0.27068489789962769</v>
      </c>
      <c r="E40">
        <v>0.40799453854560852</v>
      </c>
      <c r="G40">
        <v>2.6075375080108643</v>
      </c>
      <c r="H40">
        <v>1.4049662351608276</v>
      </c>
      <c r="I40">
        <v>0.49264180660247803</v>
      </c>
      <c r="J40">
        <v>1.0998445749282837</v>
      </c>
      <c r="K40">
        <v>1</v>
      </c>
    </row>
    <row r="41" spans="1:11" x14ac:dyDescent="0.3">
      <c r="A41">
        <v>1968</v>
      </c>
      <c r="B41">
        <v>7.9381614923477173E-2</v>
      </c>
      <c r="C41">
        <v>0.26975229382514954</v>
      </c>
      <c r="E41">
        <v>0.40766668319702148</v>
      </c>
      <c r="G41">
        <v>2.6979572772979736</v>
      </c>
      <c r="H41">
        <v>1.3863732814788818</v>
      </c>
      <c r="I41">
        <v>0.49404540657997131</v>
      </c>
      <c r="J41">
        <v>1.0408662557601929</v>
      </c>
      <c r="K41">
        <v>1</v>
      </c>
    </row>
    <row r="42" spans="1:11" x14ac:dyDescent="0.3">
      <c r="A42">
        <v>1969</v>
      </c>
      <c r="B42">
        <v>7.5606569647789001E-2</v>
      </c>
      <c r="C42">
        <v>0.2733626663684845</v>
      </c>
      <c r="E42">
        <v>0.4120134711265564</v>
      </c>
      <c r="G42">
        <v>2.7466361522674561</v>
      </c>
      <c r="H42">
        <v>1.3585139513015747</v>
      </c>
      <c r="I42">
        <v>0.48338893055915833</v>
      </c>
      <c r="J42">
        <v>1.0480606555938721</v>
      </c>
      <c r="K42">
        <v>1</v>
      </c>
    </row>
    <row r="43" spans="1:11" x14ac:dyDescent="0.3">
      <c r="A43">
        <v>1970</v>
      </c>
      <c r="B43">
        <v>6.9991052150726318E-2</v>
      </c>
      <c r="C43">
        <v>0.27897512912750244</v>
      </c>
      <c r="E43">
        <v>0.41376057267189026</v>
      </c>
      <c r="G43">
        <v>2.8312513828277588</v>
      </c>
      <c r="H43">
        <v>1.4159804582595825</v>
      </c>
      <c r="I43">
        <v>0.49101036787033081</v>
      </c>
      <c r="J43">
        <v>1.0474255084991455</v>
      </c>
      <c r="K43">
        <v>1</v>
      </c>
    </row>
    <row r="44" spans="1:11" x14ac:dyDescent="0.3">
      <c r="A44">
        <v>1971</v>
      </c>
      <c r="B44">
        <v>6.758832186460495E-2</v>
      </c>
      <c r="C44">
        <v>0.27828475832939148</v>
      </c>
      <c r="E44">
        <v>0.44176521897315979</v>
      </c>
      <c r="G44">
        <v>3.0252830982208252</v>
      </c>
      <c r="H44">
        <v>1.4348064661026001</v>
      </c>
      <c r="I44">
        <v>0.45876228809356689</v>
      </c>
      <c r="J44">
        <v>0.98725157976150513</v>
      </c>
      <c r="K44">
        <v>1</v>
      </c>
    </row>
    <row r="45" spans="1:11" x14ac:dyDescent="0.3">
      <c r="A45">
        <v>1972</v>
      </c>
      <c r="B45">
        <v>6.298944354057312E-2</v>
      </c>
      <c r="C45">
        <v>0.27452433109283447</v>
      </c>
      <c r="E45">
        <v>0.45083767175674438</v>
      </c>
      <c r="G45">
        <v>3.0683956146240234</v>
      </c>
      <c r="H45">
        <v>1.3907827138900757</v>
      </c>
      <c r="I45">
        <v>0.44542643427848816</v>
      </c>
      <c r="J45">
        <v>1.0114759206771851</v>
      </c>
      <c r="K45">
        <v>1</v>
      </c>
    </row>
    <row r="46" spans="1:11" x14ac:dyDescent="0.3">
      <c r="A46">
        <v>1973</v>
      </c>
      <c r="B46">
        <v>5.7829383760690689E-2</v>
      </c>
      <c r="C46">
        <v>0.27838882803916931</v>
      </c>
      <c r="E46">
        <v>0.44500267505645752</v>
      </c>
      <c r="G46">
        <v>3.034015417098999</v>
      </c>
      <c r="H46">
        <v>1.3932458162307739</v>
      </c>
      <c r="I46">
        <v>0.45755383372306824</v>
      </c>
      <c r="J46">
        <v>0.98077976703643799</v>
      </c>
      <c r="K46">
        <v>1</v>
      </c>
    </row>
    <row r="47" spans="1:11" x14ac:dyDescent="0.3">
      <c r="A47">
        <v>1974</v>
      </c>
      <c r="B47">
        <v>5.7531416416168213E-2</v>
      </c>
      <c r="C47">
        <v>0.2687532901763916</v>
      </c>
      <c r="E47">
        <v>0.44527715444564819</v>
      </c>
      <c r="G47">
        <v>3.0356698036193848</v>
      </c>
      <c r="H47">
        <v>1.3682830333709717</v>
      </c>
      <c r="I47">
        <v>0.46297770738601685</v>
      </c>
      <c r="J47">
        <v>0.96188706159591675</v>
      </c>
      <c r="K47">
        <v>1</v>
      </c>
    </row>
    <row r="48" spans="1:11" x14ac:dyDescent="0.3">
      <c r="A48">
        <v>1975</v>
      </c>
      <c r="B48">
        <v>6.2302112579345703E-2</v>
      </c>
      <c r="C48">
        <v>0.2657092809677124</v>
      </c>
      <c r="E48">
        <v>0.4438941478729248</v>
      </c>
      <c r="G48">
        <v>2.995661735534668</v>
      </c>
      <c r="H48">
        <v>1.3958855867385864</v>
      </c>
      <c r="I48">
        <v>0.45950266718864441</v>
      </c>
      <c r="J48">
        <v>0.96950227022171021</v>
      </c>
      <c r="K48">
        <v>1</v>
      </c>
    </row>
    <row r="49" spans="1:11" x14ac:dyDescent="0.3">
      <c r="A49">
        <v>1976</v>
      </c>
      <c r="B49">
        <v>5.9544462710618973E-2</v>
      </c>
      <c r="C49">
        <v>0.26623076200485229</v>
      </c>
      <c r="E49">
        <v>0.45902234315872192</v>
      </c>
      <c r="G49">
        <v>3.00787353515625</v>
      </c>
      <c r="H49">
        <v>1.389034628868103</v>
      </c>
      <c r="I49">
        <v>0.43471848964691162</v>
      </c>
      <c r="J49">
        <v>1.0255484580993652</v>
      </c>
      <c r="K49">
        <v>1</v>
      </c>
    </row>
    <row r="50" spans="1:11" x14ac:dyDescent="0.3">
      <c r="A50">
        <v>1977</v>
      </c>
      <c r="B50">
        <v>6.6537007689476013E-2</v>
      </c>
      <c r="C50">
        <v>0.2644917368888855</v>
      </c>
      <c r="E50">
        <v>0.48903253674507141</v>
      </c>
      <c r="G50">
        <v>3.1538615226745605</v>
      </c>
      <c r="H50">
        <v>1.4185655117034912</v>
      </c>
      <c r="I50">
        <v>0.38157638907432556</v>
      </c>
      <c r="J50">
        <v>1.044047474861145</v>
      </c>
      <c r="K50">
        <v>1</v>
      </c>
    </row>
    <row r="51" spans="1:11" x14ac:dyDescent="0.3">
      <c r="A51">
        <v>1978</v>
      </c>
      <c r="B51">
        <v>6.6805623471736908E-2</v>
      </c>
      <c r="C51">
        <v>0.26307609677314758</v>
      </c>
      <c r="E51">
        <v>0.48361873626708984</v>
      </c>
      <c r="G51">
        <v>3.1269359588623047</v>
      </c>
      <c r="H51">
        <v>1.4034016132354736</v>
      </c>
      <c r="I51">
        <v>0.38989892601966858</v>
      </c>
      <c r="J51">
        <v>1.0290631055831909</v>
      </c>
      <c r="K51">
        <v>1</v>
      </c>
    </row>
    <row r="52" spans="1:11" x14ac:dyDescent="0.3">
      <c r="A52">
        <v>1979</v>
      </c>
      <c r="B52">
        <v>6.8356305360794067E-2</v>
      </c>
      <c r="C52">
        <v>0.26413744688034058</v>
      </c>
      <c r="E52">
        <v>0.48898914456367493</v>
      </c>
      <c r="G52">
        <v>3.2003400325775146</v>
      </c>
      <c r="H52">
        <v>1.3424938917160034</v>
      </c>
      <c r="I52">
        <v>0.38726136088371277</v>
      </c>
      <c r="J52">
        <v>0.99784368276596069</v>
      </c>
      <c r="K52">
        <v>1</v>
      </c>
    </row>
    <row r="53" spans="1:11" x14ac:dyDescent="0.3">
      <c r="A53">
        <v>1980</v>
      </c>
      <c r="B53">
        <v>7.9322226345539093E-2</v>
      </c>
      <c r="C53">
        <v>0.26760116219520569</v>
      </c>
      <c r="E53">
        <v>0.49346628785133362</v>
      </c>
      <c r="G53">
        <v>3.2262642383575439</v>
      </c>
      <c r="H53">
        <v>1.3435529470443726</v>
      </c>
      <c r="I53">
        <v>0.38666486740112305</v>
      </c>
      <c r="J53">
        <v>0.95655184984207153</v>
      </c>
      <c r="K53">
        <v>1</v>
      </c>
    </row>
    <row r="54" spans="1:11" x14ac:dyDescent="0.3">
      <c r="A54">
        <v>1981</v>
      </c>
      <c r="B54">
        <v>8.6760185658931732E-2</v>
      </c>
      <c r="C54">
        <v>0.27090603113174438</v>
      </c>
      <c r="E54">
        <v>0.50177222490310669</v>
      </c>
      <c r="G54">
        <v>3.345949649810791</v>
      </c>
      <c r="H54">
        <v>1.327911376953125</v>
      </c>
      <c r="I54">
        <v>0.38390833139419556</v>
      </c>
      <c r="J54">
        <v>0.85875564813613892</v>
      </c>
      <c r="K54">
        <v>1</v>
      </c>
    </row>
    <row r="55" spans="1:11" x14ac:dyDescent="0.3">
      <c r="A55">
        <v>1982</v>
      </c>
      <c r="B55">
        <v>8.7741270661354065E-2</v>
      </c>
      <c r="C55">
        <v>0.26901999115943909</v>
      </c>
      <c r="E55">
        <v>0.49727493524551392</v>
      </c>
      <c r="G55">
        <v>3.2737829685211182</v>
      </c>
      <c r="H55">
        <v>1.3767437934875488</v>
      </c>
      <c r="I55">
        <v>0.38713309168815613</v>
      </c>
      <c r="J55">
        <v>0.85396623611450195</v>
      </c>
      <c r="K55">
        <v>1</v>
      </c>
    </row>
    <row r="56" spans="1:11" x14ac:dyDescent="0.3">
      <c r="A56">
        <v>1983</v>
      </c>
      <c r="B56">
        <v>7.8414894640445709E-2</v>
      </c>
      <c r="C56">
        <v>0.26729702949523926</v>
      </c>
      <c r="E56">
        <v>0.49451938271522522</v>
      </c>
      <c r="G56">
        <v>3.2407722473144531</v>
      </c>
      <c r="H56">
        <v>1.4075530767440796</v>
      </c>
      <c r="I56">
        <v>0.393983393907547</v>
      </c>
      <c r="J56">
        <v>0.8222815990447998</v>
      </c>
      <c r="K56">
        <v>1</v>
      </c>
    </row>
    <row r="57" spans="1:11" x14ac:dyDescent="0.3">
      <c r="A57">
        <v>1984</v>
      </c>
      <c r="B57">
        <v>7.5587883591651917E-2</v>
      </c>
      <c r="C57">
        <v>0.2687346339225769</v>
      </c>
      <c r="E57">
        <v>0.49982854723930359</v>
      </c>
      <c r="G57">
        <v>3.2805283069610596</v>
      </c>
      <c r="H57">
        <v>1.3777815103530884</v>
      </c>
      <c r="I57">
        <v>0.38978847861289978</v>
      </c>
      <c r="J57">
        <v>0.80014550685882568</v>
      </c>
      <c r="K57">
        <v>1</v>
      </c>
    </row>
    <row r="58" spans="1:11" x14ac:dyDescent="0.3">
      <c r="A58">
        <v>1985</v>
      </c>
      <c r="B58">
        <v>7.6361574232578278E-2</v>
      </c>
      <c r="C58">
        <v>0.26830825209617615</v>
      </c>
      <c r="E58">
        <v>0.50039130449295044</v>
      </c>
      <c r="F58">
        <v>0.32705849409103394</v>
      </c>
      <c r="G58">
        <v>3.2529020309448242</v>
      </c>
      <c r="H58">
        <v>1.4101433753967285</v>
      </c>
      <c r="I58">
        <v>0.38563066720962524</v>
      </c>
      <c r="J58">
        <v>0.79053342342376709</v>
      </c>
      <c r="K58">
        <v>1</v>
      </c>
    </row>
    <row r="59" spans="1:11" x14ac:dyDescent="0.3">
      <c r="A59">
        <v>1986</v>
      </c>
      <c r="B59">
        <v>7.5607553124427795E-2</v>
      </c>
      <c r="C59">
        <v>0.26745331287384033</v>
      </c>
      <c r="E59">
        <v>0.50949811935424805</v>
      </c>
      <c r="F59">
        <v>0.32652217149734497</v>
      </c>
      <c r="G59">
        <v>3.268918514251709</v>
      </c>
      <c r="H59">
        <v>1.4523279666900635</v>
      </c>
      <c r="I59">
        <v>0.36912181973457336</v>
      </c>
      <c r="J59">
        <v>0.78211641311645508</v>
      </c>
      <c r="K59">
        <v>1</v>
      </c>
    </row>
    <row r="60" spans="1:11" x14ac:dyDescent="0.3">
      <c r="A60">
        <v>1987</v>
      </c>
      <c r="B60">
        <v>7.752063125371933E-2</v>
      </c>
      <c r="C60">
        <v>0.26177728176116943</v>
      </c>
      <c r="E60">
        <v>0.51957207918167114</v>
      </c>
      <c r="F60">
        <v>0.31680792570114136</v>
      </c>
      <c r="G60">
        <v>3.3406615257263184</v>
      </c>
      <c r="H60">
        <v>1.4042427539825439</v>
      </c>
      <c r="I60">
        <v>0.35607779026031494</v>
      </c>
      <c r="J60">
        <v>0.77388674020767212</v>
      </c>
      <c r="K60">
        <v>1</v>
      </c>
    </row>
    <row r="61" spans="1:11" x14ac:dyDescent="0.3">
      <c r="A61">
        <v>1988</v>
      </c>
      <c r="B61">
        <v>7.8501448035240173E-2</v>
      </c>
      <c r="C61">
        <v>0.25745326280593872</v>
      </c>
      <c r="E61">
        <v>0.52559781074523926</v>
      </c>
      <c r="F61">
        <v>0.31033661961555481</v>
      </c>
      <c r="G61">
        <v>3.3613810539245605</v>
      </c>
      <c r="H61">
        <v>1.4094789028167725</v>
      </c>
      <c r="I61">
        <v>0.35061758756637573</v>
      </c>
      <c r="J61">
        <v>0.75221461057662964</v>
      </c>
      <c r="K61">
        <v>1</v>
      </c>
    </row>
    <row r="62" spans="1:11" x14ac:dyDescent="0.3">
      <c r="A62">
        <v>1989</v>
      </c>
      <c r="B62">
        <v>7.6863579452037811E-2</v>
      </c>
      <c r="C62">
        <v>0.26126754283905029</v>
      </c>
      <c r="E62">
        <v>0.52849358320236206</v>
      </c>
      <c r="F62">
        <v>0.31305277347564697</v>
      </c>
      <c r="G62">
        <v>3.4039003849029541</v>
      </c>
      <c r="H62">
        <v>1.3928053379058838</v>
      </c>
      <c r="I62">
        <v>0.34427767992019653</v>
      </c>
      <c r="J62">
        <v>0.72982442378997803</v>
      </c>
      <c r="K62">
        <v>1</v>
      </c>
    </row>
    <row r="63" spans="1:11" x14ac:dyDescent="0.3">
      <c r="A63">
        <v>1990</v>
      </c>
      <c r="B63">
        <v>7.8270159661769867E-2</v>
      </c>
      <c r="C63">
        <v>0.26576873660087585</v>
      </c>
      <c r="E63">
        <v>0.54379051923751831</v>
      </c>
      <c r="F63">
        <v>0.29785415530204773</v>
      </c>
      <c r="G63">
        <v>3.4929425716400146</v>
      </c>
      <c r="H63">
        <v>1.3152204751968384</v>
      </c>
      <c r="I63">
        <v>0.32720309495925903</v>
      </c>
      <c r="J63">
        <v>0.69914287328720093</v>
      </c>
      <c r="K63">
        <v>1</v>
      </c>
    </row>
    <row r="64" spans="1:11" x14ac:dyDescent="0.3">
      <c r="A64">
        <v>1991</v>
      </c>
      <c r="B64">
        <v>7.4466973543167114E-2</v>
      </c>
      <c r="C64">
        <v>0.26379543542861938</v>
      </c>
      <c r="E64">
        <v>0.54399567842483521</v>
      </c>
      <c r="F64">
        <v>0.28938445448875427</v>
      </c>
      <c r="G64">
        <v>3.4137802124023437</v>
      </c>
      <c r="H64">
        <v>1.4046447277069092</v>
      </c>
      <c r="I64">
        <v>0.32187440991401672</v>
      </c>
      <c r="J64">
        <v>0.69652259349822998</v>
      </c>
      <c r="K64">
        <v>1</v>
      </c>
    </row>
    <row r="65" spans="1:11" x14ac:dyDescent="0.3">
      <c r="A65">
        <v>1992</v>
      </c>
      <c r="B65">
        <v>6.8641632795333862E-2</v>
      </c>
      <c r="C65">
        <v>0.26895833015441895</v>
      </c>
      <c r="E65">
        <v>0.54107767343521118</v>
      </c>
      <c r="F65">
        <v>0.27867254614830017</v>
      </c>
      <c r="G65">
        <v>3.3557865619659424</v>
      </c>
      <c r="H65">
        <v>1.4272315502166748</v>
      </c>
      <c r="I65">
        <v>0.32485479116439819</v>
      </c>
      <c r="J65">
        <v>0.69281488656997681</v>
      </c>
      <c r="K65">
        <v>1</v>
      </c>
    </row>
    <row r="66" spans="1:11" x14ac:dyDescent="0.3">
      <c r="A66">
        <v>1993</v>
      </c>
      <c r="B66">
        <v>6.5192624926567078E-2</v>
      </c>
      <c r="C66">
        <v>0.26910895109176636</v>
      </c>
      <c r="D66">
        <v>0.22782585024833679</v>
      </c>
      <c r="E66">
        <v>0.55622279644012451</v>
      </c>
      <c r="F66">
        <v>0.27876710891723633</v>
      </c>
      <c r="G66">
        <v>3.3968031406402588</v>
      </c>
      <c r="H66">
        <v>1.4525140523910522</v>
      </c>
      <c r="I66">
        <v>0.30363947153091431</v>
      </c>
      <c r="J66">
        <v>0.67433536052703857</v>
      </c>
      <c r="K66">
        <v>1</v>
      </c>
    </row>
    <row r="67" spans="1:11" x14ac:dyDescent="0.3">
      <c r="A67">
        <v>1994</v>
      </c>
      <c r="B67">
        <v>6.1420165002346039E-2</v>
      </c>
      <c r="C67">
        <v>0.26801884174346924</v>
      </c>
      <c r="D67">
        <v>0.22739556431770325</v>
      </c>
      <c r="E67">
        <v>0.55181998014450073</v>
      </c>
      <c r="F67">
        <v>0.27633804082870483</v>
      </c>
      <c r="G67">
        <v>3.3043591976165771</v>
      </c>
      <c r="H67">
        <v>1.4943884611129761</v>
      </c>
      <c r="I67">
        <v>0.30758604407310486</v>
      </c>
      <c r="J67">
        <v>0.68533003330230713</v>
      </c>
      <c r="K67">
        <v>1</v>
      </c>
    </row>
    <row r="68" spans="1:11" x14ac:dyDescent="0.3">
      <c r="A68">
        <v>1995</v>
      </c>
      <c r="B68">
        <v>6.2683075666427612E-2</v>
      </c>
      <c r="C68">
        <v>0.26215401291847229</v>
      </c>
      <c r="D68">
        <v>0.23620785772800446</v>
      </c>
      <c r="E68">
        <v>0.54357993602752686</v>
      </c>
      <c r="F68">
        <v>0.27562960982322693</v>
      </c>
      <c r="G68">
        <v>3.1976828575134277</v>
      </c>
      <c r="H68">
        <v>1.5459785461425781</v>
      </c>
      <c r="I68">
        <v>0.31135708093643188</v>
      </c>
      <c r="J68">
        <v>0.70763581991195679</v>
      </c>
      <c r="K68">
        <v>1</v>
      </c>
    </row>
    <row r="69" spans="1:11" x14ac:dyDescent="0.3">
      <c r="A69">
        <v>1996</v>
      </c>
      <c r="B69">
        <v>6.5413311123847961E-2</v>
      </c>
      <c r="C69">
        <v>0.26100879907608032</v>
      </c>
      <c r="D69">
        <v>0.23449365794658661</v>
      </c>
      <c r="E69">
        <v>0.53495383262634277</v>
      </c>
      <c r="F69">
        <v>0.27236437797546387</v>
      </c>
      <c r="G69">
        <v>3.1165125370025635</v>
      </c>
      <c r="H69">
        <v>1.6027170419692993</v>
      </c>
      <c r="I69">
        <v>0.32376888394355774</v>
      </c>
      <c r="J69">
        <v>0.70094960927963257</v>
      </c>
      <c r="K69">
        <v>1</v>
      </c>
    </row>
    <row r="70" spans="1:11" x14ac:dyDescent="0.3">
      <c r="A70">
        <v>1997</v>
      </c>
      <c r="B70">
        <v>6.866021454334259E-2</v>
      </c>
      <c r="C70">
        <v>0.26107493042945862</v>
      </c>
      <c r="D70">
        <v>0.23656146228313446</v>
      </c>
      <c r="E70">
        <v>0.52874237298965454</v>
      </c>
      <c r="F70">
        <v>0.27055662870407104</v>
      </c>
      <c r="G70">
        <v>3.004624605178833</v>
      </c>
      <c r="H70">
        <v>1.7107871770858765</v>
      </c>
      <c r="I70">
        <v>0.33333361148834229</v>
      </c>
      <c r="J70">
        <v>0.69838845729827881</v>
      </c>
      <c r="K70">
        <v>1</v>
      </c>
    </row>
    <row r="71" spans="1:11" x14ac:dyDescent="0.3">
      <c r="A71">
        <v>1998</v>
      </c>
      <c r="B71">
        <v>7.5304843485355377E-2</v>
      </c>
      <c r="C71">
        <v>0.2616574764251709</v>
      </c>
      <c r="D71">
        <v>0.23822636902332306</v>
      </c>
      <c r="E71">
        <v>0.51879948377609253</v>
      </c>
      <c r="F71">
        <v>0.26814177632331848</v>
      </c>
      <c r="G71">
        <v>2.9194369316101074</v>
      </c>
      <c r="H71">
        <v>1.7206658124923706</v>
      </c>
      <c r="I71">
        <v>0.33668914437294006</v>
      </c>
      <c r="J71">
        <v>0.74909716844558716</v>
      </c>
      <c r="K71">
        <v>1</v>
      </c>
    </row>
    <row r="72" spans="1:11" x14ac:dyDescent="0.3">
      <c r="A72">
        <v>1999</v>
      </c>
      <c r="B72">
        <v>7.8574575483798981E-2</v>
      </c>
      <c r="C72">
        <v>0.26319333910942078</v>
      </c>
      <c r="D72">
        <v>0.23383384943008423</v>
      </c>
      <c r="E72">
        <v>0.52420163154602051</v>
      </c>
      <c r="F72">
        <v>0.26377752423286438</v>
      </c>
      <c r="G72">
        <v>2.9909448623657227</v>
      </c>
      <c r="H72">
        <v>1.6361097097396851</v>
      </c>
      <c r="I72">
        <v>0.33202078938484192</v>
      </c>
      <c r="J72">
        <v>0.74173092842102051</v>
      </c>
      <c r="K72">
        <v>1</v>
      </c>
    </row>
    <row r="73" spans="1:11" x14ac:dyDescent="0.3">
      <c r="A73">
        <v>2000</v>
      </c>
      <c r="B73">
        <v>8.3828628063201904E-2</v>
      </c>
      <c r="C73">
        <v>0.26427558064460754</v>
      </c>
      <c r="D73">
        <v>0.2357088178396225</v>
      </c>
      <c r="E73">
        <v>0.54125404357910156</v>
      </c>
      <c r="F73">
        <v>0.26214399933815002</v>
      </c>
      <c r="G73">
        <v>3.0304696559906006</v>
      </c>
      <c r="H73">
        <v>1.719130277633667</v>
      </c>
      <c r="I73">
        <v>0.31339722871780396</v>
      </c>
      <c r="J73">
        <v>0.70010441541671753</v>
      </c>
      <c r="K73">
        <v>1</v>
      </c>
    </row>
    <row r="74" spans="1:11" x14ac:dyDescent="0.3">
      <c r="A74">
        <v>2001</v>
      </c>
      <c r="B74">
        <v>8.2289308309555054E-2</v>
      </c>
      <c r="C74">
        <v>0.26087406277656555</v>
      </c>
      <c r="D74">
        <v>0.23990578949451447</v>
      </c>
      <c r="E74">
        <v>0.53991127014160156</v>
      </c>
      <c r="F74">
        <v>0.26025840640068054</v>
      </c>
      <c r="G74">
        <v>2.9959020614624023</v>
      </c>
      <c r="H74">
        <v>1.6832839250564575</v>
      </c>
      <c r="I74">
        <v>0.31183892488479614</v>
      </c>
      <c r="J74">
        <v>0.67773562669754028</v>
      </c>
      <c r="K74">
        <v>1</v>
      </c>
    </row>
    <row r="75" spans="1:11" x14ac:dyDescent="0.3">
      <c r="A75">
        <v>2002</v>
      </c>
      <c r="B75">
        <v>7.9712696373462677E-2</v>
      </c>
      <c r="C75">
        <v>0.25823146104812622</v>
      </c>
      <c r="D75">
        <v>0.24090047180652618</v>
      </c>
      <c r="E75">
        <v>0.52766329050064087</v>
      </c>
      <c r="F75">
        <v>0.25634947419166565</v>
      </c>
      <c r="G75">
        <v>2.8156468868255615</v>
      </c>
      <c r="H75">
        <v>1.7589907646179199</v>
      </c>
      <c r="I75">
        <v>0.32188308238983154</v>
      </c>
      <c r="J75">
        <v>0.69162023067474365</v>
      </c>
      <c r="K75">
        <v>1</v>
      </c>
    </row>
    <row r="76" spans="1:11" x14ac:dyDescent="0.3">
      <c r="A76">
        <v>2003</v>
      </c>
      <c r="B76">
        <v>7.7205672860145569E-2</v>
      </c>
      <c r="C76">
        <v>0.2595861554145813</v>
      </c>
      <c r="D76">
        <v>0.24591955542564392</v>
      </c>
      <c r="E76">
        <v>0.51399654150009155</v>
      </c>
      <c r="F76">
        <v>0.24942271411418915</v>
      </c>
      <c r="G76">
        <v>2.6726448535919189</v>
      </c>
      <c r="H76">
        <v>1.7949866056442261</v>
      </c>
      <c r="I76">
        <v>0.33219361305236816</v>
      </c>
      <c r="J76">
        <v>0.70164269208908081</v>
      </c>
      <c r="K76">
        <v>1</v>
      </c>
    </row>
    <row r="77" spans="1:11" x14ac:dyDescent="0.3">
      <c r="A77">
        <v>2004</v>
      </c>
      <c r="B77">
        <v>7.8123711049556732E-2</v>
      </c>
      <c r="C77">
        <v>0.26022002100944519</v>
      </c>
      <c r="D77">
        <v>0.25189027190208435</v>
      </c>
      <c r="E77">
        <v>0.51002627611160278</v>
      </c>
      <c r="F77">
        <v>0.24760805070400238</v>
      </c>
      <c r="G77">
        <v>2.5884509086608887</v>
      </c>
      <c r="H77">
        <v>1.8012220859527588</v>
      </c>
      <c r="I77">
        <v>0.32738584280014038</v>
      </c>
      <c r="J77">
        <v>0.71920293569564819</v>
      </c>
      <c r="K77">
        <v>1</v>
      </c>
    </row>
    <row r="78" spans="1:11" x14ac:dyDescent="0.3">
      <c r="A78">
        <v>2005</v>
      </c>
      <c r="B78">
        <v>7.982327789068222E-2</v>
      </c>
      <c r="C78">
        <v>0.26092624664306641</v>
      </c>
      <c r="D78">
        <v>0.26593476533889771</v>
      </c>
      <c r="E78">
        <v>0.50820493698120117</v>
      </c>
      <c r="F78">
        <v>0.24552689492702484</v>
      </c>
      <c r="G78">
        <v>2.4851551055908203</v>
      </c>
      <c r="H78">
        <v>1.8792514801025391</v>
      </c>
      <c r="I78">
        <v>0.32714459300041199</v>
      </c>
      <c r="J78">
        <v>0.70185196399688721</v>
      </c>
      <c r="K78">
        <v>1</v>
      </c>
    </row>
    <row r="79" spans="1:11" x14ac:dyDescent="0.3">
      <c r="A79">
        <v>2006</v>
      </c>
      <c r="B79">
        <v>8.2553371787071228E-2</v>
      </c>
      <c r="C79">
        <v>0.26004800200462341</v>
      </c>
      <c r="D79">
        <v>0.26959970593452454</v>
      </c>
      <c r="E79">
        <v>0.49942314624786377</v>
      </c>
      <c r="F79">
        <v>0.24437208473682404</v>
      </c>
      <c r="G79">
        <v>2.3515560626983643</v>
      </c>
      <c r="H79">
        <v>1.9391859769821167</v>
      </c>
      <c r="I79">
        <v>0.33156281709671021</v>
      </c>
      <c r="J79">
        <v>0.71937227249145508</v>
      </c>
      <c r="K79">
        <v>1</v>
      </c>
    </row>
    <row r="80" spans="1:11" x14ac:dyDescent="0.3">
      <c r="A80">
        <v>2007</v>
      </c>
      <c r="B80">
        <v>8.4924779832363129E-2</v>
      </c>
      <c r="C80">
        <v>0.25654774904251099</v>
      </c>
      <c r="D80">
        <v>0.27326047420501709</v>
      </c>
      <c r="E80">
        <v>0.49527075886726379</v>
      </c>
      <c r="F80">
        <v>0.25230011343955994</v>
      </c>
      <c r="G80">
        <v>2.2547657489776611</v>
      </c>
      <c r="H80">
        <v>2.0202653408050537</v>
      </c>
      <c r="I80">
        <v>0.33383974432945251</v>
      </c>
      <c r="J80">
        <v>0.69544464349746704</v>
      </c>
      <c r="K80">
        <v>1</v>
      </c>
    </row>
    <row r="81" spans="1:11" x14ac:dyDescent="0.3">
      <c r="A81">
        <v>2008</v>
      </c>
      <c r="B81">
        <v>8.6523815989494324E-2</v>
      </c>
      <c r="C81">
        <v>0.25264102220535278</v>
      </c>
      <c r="D81">
        <v>0.26806282997131348</v>
      </c>
      <c r="E81">
        <v>0.48646572232246399</v>
      </c>
      <c r="F81">
        <v>0.2519783079624176</v>
      </c>
      <c r="G81">
        <v>2.1524319648742676</v>
      </c>
      <c r="H81">
        <v>2.0615198612213135</v>
      </c>
      <c r="I81">
        <v>0.34137362241744995</v>
      </c>
      <c r="J81">
        <v>0.69424062967300415</v>
      </c>
      <c r="K81">
        <v>1</v>
      </c>
    </row>
    <row r="82" spans="1:11" x14ac:dyDescent="0.3">
      <c r="A82">
        <v>2009</v>
      </c>
      <c r="B82">
        <v>8.9577227830886841E-2</v>
      </c>
      <c r="C82">
        <v>0.2525346577167511</v>
      </c>
      <c r="D82">
        <v>0.26897537708282471</v>
      </c>
      <c r="E82">
        <v>0.45777395367622375</v>
      </c>
      <c r="F82">
        <v>0.25293859839439392</v>
      </c>
      <c r="G82">
        <v>2.090212345123291</v>
      </c>
      <c r="H82">
        <v>1.9536030292510986</v>
      </c>
      <c r="I82">
        <v>0.37399771809577942</v>
      </c>
      <c r="J82">
        <v>0.68840771913528442</v>
      </c>
      <c r="K82">
        <v>1</v>
      </c>
    </row>
    <row r="83" spans="1:11" x14ac:dyDescent="0.3">
      <c r="A83">
        <v>2010</v>
      </c>
      <c r="B83">
        <v>8.9276745915412903E-2</v>
      </c>
      <c r="C83">
        <v>0.25808089971542358</v>
      </c>
      <c r="D83">
        <v>0.27245110273361206</v>
      </c>
      <c r="E83">
        <v>0.44692420959472656</v>
      </c>
      <c r="F83">
        <v>0.25121417641639709</v>
      </c>
      <c r="G83">
        <v>1.9935531616210937</v>
      </c>
      <c r="H83">
        <v>1.9553937911987305</v>
      </c>
      <c r="I83">
        <v>0.38161048293113708</v>
      </c>
      <c r="J83">
        <v>0.71814525127410889</v>
      </c>
      <c r="K83">
        <v>1</v>
      </c>
    </row>
    <row r="84" spans="1:11" x14ac:dyDescent="0.3">
      <c r="A84">
        <v>2011</v>
      </c>
      <c r="B84">
        <v>8.9263178408145905E-2</v>
      </c>
      <c r="C84">
        <v>0.25935444235801697</v>
      </c>
      <c r="D84">
        <v>0.28094685077667236</v>
      </c>
      <c r="E84">
        <v>0.43527990579605103</v>
      </c>
      <c r="F84">
        <v>0.24805769324302673</v>
      </c>
      <c r="G84">
        <v>1.9502354860305786</v>
      </c>
      <c r="H84">
        <v>1.8781979084014893</v>
      </c>
      <c r="I84">
        <v>0.3982902467250824</v>
      </c>
      <c r="J84">
        <v>0.75609248876571655</v>
      </c>
      <c r="K84">
        <v>1</v>
      </c>
    </row>
    <row r="85" spans="1:11" x14ac:dyDescent="0.3">
      <c r="A85">
        <v>2012</v>
      </c>
      <c r="B85">
        <v>9.3401193618774414E-2</v>
      </c>
      <c r="C85">
        <v>0.2624988853931427</v>
      </c>
      <c r="D85">
        <v>0.282429039478302</v>
      </c>
      <c r="E85">
        <v>0.43008837103843689</v>
      </c>
      <c r="G85">
        <v>1.9300885200500488</v>
      </c>
      <c r="H85">
        <v>1.8915799856185913</v>
      </c>
      <c r="I85">
        <v>0.41971799731254578</v>
      </c>
      <c r="J85">
        <v>0.69604212045669556</v>
      </c>
      <c r="K85">
        <v>1</v>
      </c>
    </row>
    <row r="86" spans="1:11" x14ac:dyDescent="0.3">
      <c r="A86">
        <v>2013</v>
      </c>
      <c r="B86">
        <v>9.4098202884197235E-2</v>
      </c>
      <c r="C86">
        <v>0.26250690221786499</v>
      </c>
      <c r="D86">
        <v>0.28277385234832764</v>
      </c>
      <c r="E86">
        <v>0.4304206371307373</v>
      </c>
      <c r="G86">
        <v>1.9339187145233154</v>
      </c>
      <c r="H86">
        <v>1.8727858066558838</v>
      </c>
      <c r="I86">
        <v>0.42475447058677673</v>
      </c>
      <c r="J86">
        <v>0.669761061668396</v>
      </c>
      <c r="K86">
        <v>1</v>
      </c>
    </row>
    <row r="87" spans="1:11" x14ac:dyDescent="0.3">
      <c r="A87">
        <v>2014</v>
      </c>
      <c r="B87">
        <v>9.5673657953739166E-2</v>
      </c>
      <c r="C87">
        <v>0.26040098071098328</v>
      </c>
      <c r="D87">
        <v>0.27932888269424438</v>
      </c>
      <c r="E87">
        <v>0.44366297125816345</v>
      </c>
      <c r="G87">
        <v>1.9859892129898071</v>
      </c>
      <c r="H87">
        <v>1.8404525518417358</v>
      </c>
      <c r="I87">
        <v>0.40648907423019409</v>
      </c>
      <c r="J87">
        <v>0.65039879083633423</v>
      </c>
      <c r="K87">
        <v>1</v>
      </c>
    </row>
    <row r="88" spans="1:11" x14ac:dyDescent="0.3">
      <c r="A88">
        <v>2015</v>
      </c>
      <c r="B88">
        <v>9.5854558050632477E-2</v>
      </c>
      <c r="C88">
        <v>0.25802835822105408</v>
      </c>
      <c r="D88">
        <v>0.27944403886795044</v>
      </c>
      <c r="E88">
        <v>0.4471697211265564</v>
      </c>
      <c r="G88">
        <v>2.0075783729553223</v>
      </c>
      <c r="H88">
        <v>1.7951786518096924</v>
      </c>
      <c r="I88">
        <v>0.39742416143417358</v>
      </c>
      <c r="J88">
        <v>0.65435141324996948</v>
      </c>
      <c r="K88">
        <v>1</v>
      </c>
    </row>
    <row r="89" spans="1:11" x14ac:dyDescent="0.3">
      <c r="A89">
        <v>2016</v>
      </c>
      <c r="B89">
        <v>9.6707135438919067E-2</v>
      </c>
      <c r="C89">
        <v>0.25493153929710388</v>
      </c>
      <c r="D89">
        <v>0.28011438250541687</v>
      </c>
      <c r="E89">
        <v>0.44769507646560669</v>
      </c>
      <c r="G89">
        <v>1.9827786684036255</v>
      </c>
      <c r="H89">
        <v>1.8021315336227417</v>
      </c>
      <c r="I89">
        <v>0.39389601349830627</v>
      </c>
      <c r="J89">
        <v>0.66667366027832031</v>
      </c>
      <c r="K89">
        <v>1</v>
      </c>
    </row>
    <row r="90" spans="1:11" x14ac:dyDescent="0.3">
      <c r="A90">
        <v>2017</v>
      </c>
      <c r="B90">
        <v>9.7934655845165253E-2</v>
      </c>
      <c r="C90">
        <v>0.25128671526908875</v>
      </c>
      <c r="D90">
        <v>0.28152075409889221</v>
      </c>
      <c r="K90">
        <v>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L25"/>
  <sheetViews>
    <sheetView workbookViewId="0"/>
  </sheetViews>
  <sheetFormatPr baseColWidth="10" defaultColWidth="8.6640625" defaultRowHeight="14.4" x14ac:dyDescent="0.3"/>
  <sheetData>
    <row r="1" spans="1:12" x14ac:dyDescent="0.3">
      <c r="A1" t="s">
        <v>97</v>
      </c>
      <c r="B1" t="s">
        <v>233</v>
      </c>
      <c r="C1" t="s">
        <v>29</v>
      </c>
      <c r="D1" t="s">
        <v>30</v>
      </c>
      <c r="E1" t="s">
        <v>31</v>
      </c>
      <c r="F1" t="s">
        <v>175</v>
      </c>
      <c r="G1" t="s">
        <v>176</v>
      </c>
      <c r="H1" t="s">
        <v>177</v>
      </c>
      <c r="I1" t="s">
        <v>178</v>
      </c>
      <c r="J1" t="s">
        <v>179</v>
      </c>
      <c r="K1" t="s">
        <v>174</v>
      </c>
      <c r="L1" t="s">
        <v>173</v>
      </c>
    </row>
    <row r="2" spans="1:12" x14ac:dyDescent="0.3">
      <c r="A2">
        <v>2001</v>
      </c>
      <c r="B2" t="s">
        <v>116</v>
      </c>
      <c r="C2">
        <v>0.95492058992385864</v>
      </c>
      <c r="D2">
        <v>2.6544567197561264E-2</v>
      </c>
      <c r="E2">
        <v>1.8534829840064049E-2</v>
      </c>
      <c r="K2">
        <v>5.8876797556877136E-2</v>
      </c>
      <c r="L2">
        <v>0.94112318754196167</v>
      </c>
    </row>
    <row r="3" spans="1:12" x14ac:dyDescent="0.3">
      <c r="A3">
        <v>2001</v>
      </c>
      <c r="B3" t="s">
        <v>117</v>
      </c>
      <c r="C3">
        <v>0.93850028514862061</v>
      </c>
      <c r="D3">
        <v>4.9726914614439011E-2</v>
      </c>
      <c r="E3">
        <v>1.177279744297266E-2</v>
      </c>
      <c r="K3">
        <v>0.11907610297203064</v>
      </c>
      <c r="L3">
        <v>0.88092386722564697</v>
      </c>
    </row>
    <row r="4" spans="1:12" x14ac:dyDescent="0.3">
      <c r="A4">
        <v>2001</v>
      </c>
      <c r="B4" t="s">
        <v>118</v>
      </c>
      <c r="C4">
        <v>0.91519123315811157</v>
      </c>
      <c r="D4">
        <v>5.9151336550712585E-2</v>
      </c>
      <c r="E4">
        <v>2.5657422840595245E-2</v>
      </c>
      <c r="K4">
        <v>0.16712066531181335</v>
      </c>
      <c r="L4">
        <v>0.83287936449050903</v>
      </c>
    </row>
    <row r="5" spans="1:12" x14ac:dyDescent="0.3">
      <c r="A5">
        <v>2001</v>
      </c>
      <c r="B5" t="s">
        <v>119</v>
      </c>
      <c r="C5">
        <v>0.77046799659729004</v>
      </c>
      <c r="D5">
        <v>0.12190518528223038</v>
      </c>
      <c r="E5">
        <v>0.10762679576873779</v>
      </c>
      <c r="K5">
        <v>0.39718139171600342</v>
      </c>
      <c r="L5">
        <v>0.60281860828399658</v>
      </c>
    </row>
    <row r="6" spans="1:12" x14ac:dyDescent="0.3">
      <c r="A6">
        <v>2001</v>
      </c>
      <c r="B6" t="s">
        <v>120</v>
      </c>
      <c r="C6">
        <v>0.5672832727432251</v>
      </c>
      <c r="D6">
        <v>0.21634820103645325</v>
      </c>
      <c r="E6">
        <v>0.21636854112148285</v>
      </c>
      <c r="K6">
        <v>0.46886107325553894</v>
      </c>
      <c r="L6">
        <v>0.53113889694213867</v>
      </c>
    </row>
    <row r="7" spans="1:12" x14ac:dyDescent="0.3">
      <c r="A7">
        <v>2001</v>
      </c>
      <c r="B7" t="s">
        <v>161</v>
      </c>
      <c r="C7">
        <v>0.54834026098251343</v>
      </c>
      <c r="D7">
        <v>0.14202411472797394</v>
      </c>
      <c r="E7">
        <v>0.30963563919067383</v>
      </c>
      <c r="K7">
        <v>0.58952915668487549</v>
      </c>
      <c r="L7">
        <v>0.41047084331512451</v>
      </c>
    </row>
    <row r="8" spans="1:12" x14ac:dyDescent="0.3">
      <c r="A8">
        <v>2006</v>
      </c>
      <c r="B8" t="s">
        <v>116</v>
      </c>
      <c r="C8">
        <v>0.91211521625518799</v>
      </c>
      <c r="D8">
        <v>7.9409688711166382E-2</v>
      </c>
      <c r="E8">
        <v>8.4750978276133537E-3</v>
      </c>
      <c r="K8">
        <v>4.7591157257556915E-2</v>
      </c>
      <c r="L8">
        <v>0.95240885019302368</v>
      </c>
    </row>
    <row r="9" spans="1:12" x14ac:dyDescent="0.3">
      <c r="A9">
        <v>2006</v>
      </c>
      <c r="B9" t="s">
        <v>117</v>
      </c>
      <c r="C9">
        <v>0.84109437465667725</v>
      </c>
      <c r="D9">
        <v>0.13619105517864227</v>
      </c>
      <c r="E9">
        <v>2.2714588791131973E-2</v>
      </c>
      <c r="K9">
        <v>9.4392731785774231E-2</v>
      </c>
      <c r="L9">
        <v>0.90560728311538696</v>
      </c>
    </row>
    <row r="10" spans="1:12" x14ac:dyDescent="0.3">
      <c r="A10">
        <v>2006</v>
      </c>
      <c r="B10" t="s">
        <v>118</v>
      </c>
      <c r="C10">
        <v>0.80591100454330444</v>
      </c>
      <c r="D10">
        <v>0.16432023048400879</v>
      </c>
      <c r="E10">
        <v>2.9768751934170723E-2</v>
      </c>
      <c r="K10">
        <v>0.11753324419260025</v>
      </c>
      <c r="L10">
        <v>0.88246673345565796</v>
      </c>
    </row>
    <row r="11" spans="1:12" x14ac:dyDescent="0.3">
      <c r="A11">
        <v>2006</v>
      </c>
      <c r="B11" t="s">
        <v>119</v>
      </c>
      <c r="C11">
        <v>0.62238186597824097</v>
      </c>
      <c r="D11">
        <v>0.24683722853660583</v>
      </c>
      <c r="E11">
        <v>0.13078092038631439</v>
      </c>
      <c r="K11">
        <v>0.28923413157463074</v>
      </c>
      <c r="L11">
        <v>0.71076589822769165</v>
      </c>
    </row>
    <row r="12" spans="1:12" x14ac:dyDescent="0.3">
      <c r="A12">
        <v>2006</v>
      </c>
      <c r="B12" t="s">
        <v>120</v>
      </c>
      <c r="C12">
        <v>0.50251692533493042</v>
      </c>
      <c r="D12">
        <v>0.28765729069709778</v>
      </c>
      <c r="E12">
        <v>0.209825798869133</v>
      </c>
      <c r="K12">
        <v>0.38811993598937988</v>
      </c>
      <c r="L12">
        <v>0.61188006401062012</v>
      </c>
    </row>
    <row r="13" spans="1:12" x14ac:dyDescent="0.3">
      <c r="A13">
        <v>2006</v>
      </c>
      <c r="B13" t="s">
        <v>161</v>
      </c>
      <c r="C13">
        <v>0.35025691986083984</v>
      </c>
      <c r="D13">
        <v>0.31403928995132446</v>
      </c>
      <c r="E13">
        <v>0.33570379018783569</v>
      </c>
      <c r="K13">
        <v>0.54342544078826904</v>
      </c>
      <c r="L13">
        <v>0.45657455921173096</v>
      </c>
    </row>
    <row r="14" spans="1:12" x14ac:dyDescent="0.3">
      <c r="A14">
        <v>2007</v>
      </c>
      <c r="B14" t="s">
        <v>116</v>
      </c>
      <c r="C14">
        <v>0.87470364570617676</v>
      </c>
      <c r="D14">
        <v>0.11243724077939987</v>
      </c>
      <c r="E14">
        <v>1.285910326987505E-2</v>
      </c>
      <c r="K14">
        <v>1.6243165358901024E-2</v>
      </c>
      <c r="L14">
        <v>0.98375684022903442</v>
      </c>
    </row>
    <row r="15" spans="1:12" x14ac:dyDescent="0.3">
      <c r="A15">
        <v>2007</v>
      </c>
      <c r="B15" t="s">
        <v>117</v>
      </c>
      <c r="C15">
        <v>0.81201654672622681</v>
      </c>
      <c r="D15">
        <v>0.16807477176189423</v>
      </c>
      <c r="E15">
        <v>1.9908690825104713E-2</v>
      </c>
      <c r="K15">
        <v>5.1206838339567184E-2</v>
      </c>
      <c r="L15">
        <v>0.94879317283630371</v>
      </c>
    </row>
    <row r="16" spans="1:12" x14ac:dyDescent="0.3">
      <c r="A16">
        <v>2007</v>
      </c>
      <c r="B16" t="s">
        <v>118</v>
      </c>
      <c r="C16">
        <v>0.75882476568222046</v>
      </c>
      <c r="D16">
        <v>0.21528474986553192</v>
      </c>
      <c r="E16">
        <v>2.589046023786068E-2</v>
      </c>
      <c r="K16">
        <v>8.0727428197860718E-2</v>
      </c>
      <c r="L16">
        <v>0.91927260160446167</v>
      </c>
    </row>
    <row r="17" spans="1:12" x14ac:dyDescent="0.3">
      <c r="A17">
        <v>2007</v>
      </c>
      <c r="B17" t="s">
        <v>119</v>
      </c>
      <c r="C17">
        <v>0.72875010967254639</v>
      </c>
      <c r="D17">
        <v>0.19407609105110168</v>
      </c>
      <c r="E17">
        <v>7.7173799276351929E-2</v>
      </c>
      <c r="K17">
        <v>0.16388219594955444</v>
      </c>
      <c r="L17">
        <v>0.83611780405044556</v>
      </c>
    </row>
    <row r="18" spans="1:12" x14ac:dyDescent="0.3">
      <c r="A18">
        <v>2007</v>
      </c>
      <c r="B18" t="s">
        <v>120</v>
      </c>
      <c r="C18">
        <v>0.65334296226501465</v>
      </c>
      <c r="D18">
        <v>0.20857614278793335</v>
      </c>
      <c r="E18">
        <v>0.138080894947052</v>
      </c>
      <c r="K18">
        <v>0.26419639587402344</v>
      </c>
      <c r="L18">
        <v>0.73580360412597656</v>
      </c>
    </row>
    <row r="19" spans="1:12" x14ac:dyDescent="0.3">
      <c r="A19">
        <v>2007</v>
      </c>
      <c r="B19" t="s">
        <v>161</v>
      </c>
      <c r="C19">
        <v>0.50940155982971191</v>
      </c>
      <c r="D19">
        <v>0.21787773072719574</v>
      </c>
      <c r="E19">
        <v>0.27272069454193115</v>
      </c>
      <c r="K19">
        <v>0.4034789502620697</v>
      </c>
      <c r="L19">
        <v>0.59652107954025269</v>
      </c>
    </row>
    <row r="20" spans="1:12" x14ac:dyDescent="0.3">
      <c r="A20">
        <v>2011</v>
      </c>
      <c r="B20" t="s">
        <v>116</v>
      </c>
      <c r="C20">
        <v>0.83245605230331421</v>
      </c>
      <c r="D20">
        <v>7.7582284808158875E-2</v>
      </c>
      <c r="E20">
        <v>8.9961662888526917E-2</v>
      </c>
      <c r="F20">
        <v>0</v>
      </c>
      <c r="G20">
        <v>0.14580082893371582</v>
      </c>
      <c r="H20">
        <v>0.19747146964073181</v>
      </c>
      <c r="I20">
        <v>0.50732868909835815</v>
      </c>
      <c r="J20">
        <v>0.14939898252487183</v>
      </c>
      <c r="K20">
        <v>6.6511586308479309E-2</v>
      </c>
      <c r="L20">
        <v>0.93348842859268188</v>
      </c>
    </row>
    <row r="21" spans="1:12" x14ac:dyDescent="0.3">
      <c r="A21">
        <v>2011</v>
      </c>
      <c r="B21" t="s">
        <v>117</v>
      </c>
      <c r="C21">
        <v>0.7883182168006897</v>
      </c>
      <c r="D21">
        <v>0.13704864680767059</v>
      </c>
      <c r="E21">
        <v>7.46331587433815E-2</v>
      </c>
      <c r="F21">
        <v>6.3625853508710861E-3</v>
      </c>
      <c r="G21">
        <v>0.23145753145217896</v>
      </c>
      <c r="H21">
        <v>0.16539463400840759</v>
      </c>
      <c r="I21">
        <v>0.41451317071914673</v>
      </c>
      <c r="J21">
        <v>0.18227207660675049</v>
      </c>
      <c r="K21">
        <v>0.12445054948329926</v>
      </c>
      <c r="L21">
        <v>0.87554943561553955</v>
      </c>
    </row>
    <row r="22" spans="1:12" x14ac:dyDescent="0.3">
      <c r="A22">
        <v>2011</v>
      </c>
      <c r="B22" t="s">
        <v>118</v>
      </c>
      <c r="C22">
        <v>0.7483443021774292</v>
      </c>
      <c r="D22">
        <v>0.19090491533279419</v>
      </c>
      <c r="E22">
        <v>6.0750763863325119E-2</v>
      </c>
      <c r="F22">
        <v>1.21014304459095E-2</v>
      </c>
      <c r="G22">
        <v>0.30871710181236267</v>
      </c>
      <c r="H22">
        <v>0.13646237552165985</v>
      </c>
      <c r="I22">
        <v>0.33079653978347778</v>
      </c>
      <c r="J22">
        <v>0.2119225412607193</v>
      </c>
      <c r="K22">
        <v>0.1767096072435379</v>
      </c>
      <c r="L22">
        <v>0.82329040765762329</v>
      </c>
    </row>
    <row r="23" spans="1:12" x14ac:dyDescent="0.3">
      <c r="A23">
        <v>2011</v>
      </c>
      <c r="B23" t="s">
        <v>119</v>
      </c>
      <c r="C23">
        <v>0.67559701204299927</v>
      </c>
      <c r="D23">
        <v>0.19941173493862152</v>
      </c>
      <c r="E23">
        <v>0.12499126046895981</v>
      </c>
      <c r="F23">
        <v>5.0743903964757919E-2</v>
      </c>
      <c r="G23">
        <v>0.31872639060020447</v>
      </c>
      <c r="H23">
        <v>0.1644878089427948</v>
      </c>
      <c r="I23">
        <v>0.34205257892608643</v>
      </c>
      <c r="J23">
        <v>0.12398931384086609</v>
      </c>
      <c r="K23">
        <v>0.2171323299407959</v>
      </c>
      <c r="L23">
        <v>0.7828676700592041</v>
      </c>
    </row>
    <row r="24" spans="1:12" x14ac:dyDescent="0.3">
      <c r="A24">
        <v>2011</v>
      </c>
      <c r="B24" t="s">
        <v>120</v>
      </c>
      <c r="C24">
        <v>0.58562088012695313</v>
      </c>
      <c r="D24">
        <v>0.17442438006401062</v>
      </c>
      <c r="E24">
        <v>0.23995475471019745</v>
      </c>
      <c r="F24">
        <v>0.24900713562965393</v>
      </c>
      <c r="G24">
        <v>0.26500728726387024</v>
      </c>
      <c r="H24">
        <v>0.20060674846172333</v>
      </c>
      <c r="I24">
        <v>0.23791469633579254</v>
      </c>
      <c r="J24">
        <v>4.7464128583669662E-2</v>
      </c>
      <c r="K24">
        <v>0.38478422164916992</v>
      </c>
      <c r="L24">
        <v>0.61521577835083008</v>
      </c>
    </row>
    <row r="25" spans="1:12" x14ac:dyDescent="0.3">
      <c r="A25">
        <v>2011</v>
      </c>
      <c r="B25" t="s">
        <v>161</v>
      </c>
      <c r="C25">
        <v>0.45793259143829346</v>
      </c>
      <c r="D25">
        <v>0.16358178853988647</v>
      </c>
      <c r="E25">
        <v>0.37848562002182007</v>
      </c>
      <c r="F25">
        <v>0.45059692859649658</v>
      </c>
      <c r="G25">
        <v>0.23829734325408936</v>
      </c>
      <c r="H25">
        <v>0.15642660856246948</v>
      </c>
      <c r="I25">
        <v>0.1174432635307312</v>
      </c>
      <c r="J25">
        <v>3.7235859781503677E-2</v>
      </c>
      <c r="K25">
        <v>0.54002279043197632</v>
      </c>
      <c r="L25">
        <v>0.45997720956802368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4"/>
  <sheetViews>
    <sheetView workbookViewId="0">
      <selection sqref="A1:D4"/>
    </sheetView>
  </sheetViews>
  <sheetFormatPr baseColWidth="10" defaultColWidth="8.6640625" defaultRowHeight="14.4" x14ac:dyDescent="0.3"/>
  <sheetData>
    <row r="1" spans="1:4" x14ac:dyDescent="0.3">
      <c r="A1" t="s">
        <v>234</v>
      </c>
      <c r="B1" t="s">
        <v>235</v>
      </c>
      <c r="C1" t="s">
        <v>236</v>
      </c>
      <c r="D1" t="s">
        <v>237</v>
      </c>
    </row>
    <row r="2" spans="1:4" x14ac:dyDescent="0.3">
      <c r="A2">
        <v>1</v>
      </c>
      <c r="B2">
        <v>0.11224602162837982</v>
      </c>
      <c r="C2">
        <v>0.26447311043739319</v>
      </c>
      <c r="D2">
        <v>0.28126144409179688</v>
      </c>
    </row>
    <row r="3" spans="1:4" x14ac:dyDescent="0.3">
      <c r="A3">
        <v>2</v>
      </c>
      <c r="B3">
        <v>5.5774684995412827E-2</v>
      </c>
      <c r="C3">
        <v>0.14927919209003448</v>
      </c>
      <c r="D3">
        <v>0.19879971444606781</v>
      </c>
    </row>
    <row r="4" spans="1:4" x14ac:dyDescent="0.3">
      <c r="A4">
        <v>3</v>
      </c>
      <c r="B4">
        <v>2.6346022263169289E-2</v>
      </c>
      <c r="C4">
        <v>-6.8257391452789307E-2</v>
      </c>
      <c r="D4">
        <v>0.12473834306001663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79995117038483843"/>
  </sheetPr>
  <dimension ref="A1:D7"/>
  <sheetViews>
    <sheetView workbookViewId="0">
      <selection activeCell="A2" sqref="A2:B2"/>
    </sheetView>
  </sheetViews>
  <sheetFormatPr baseColWidth="10" defaultColWidth="8.5546875" defaultRowHeight="13.8" x14ac:dyDescent="0.25"/>
  <cols>
    <col min="1" max="1" width="10.5546875" style="12" customWidth="1"/>
    <col min="2" max="2" width="38" style="11" customWidth="1"/>
    <col min="3" max="3" width="11.44140625" style="12" customWidth="1"/>
    <col min="4" max="4" width="12.44140625" style="12" customWidth="1"/>
    <col min="5" max="16384" width="8.5546875" style="9"/>
  </cols>
  <sheetData>
    <row r="1" spans="1:4" s="1" customFormat="1" ht="19.5" customHeight="1" thickBot="1" x14ac:dyDescent="0.35">
      <c r="A1" s="67" t="s">
        <v>299</v>
      </c>
      <c r="B1" s="68"/>
      <c r="C1" s="68"/>
      <c r="D1" s="69"/>
    </row>
    <row r="2" spans="1:4" s="5" customFormat="1" ht="14.4" thickBot="1" x14ac:dyDescent="0.35">
      <c r="A2" s="2" t="s">
        <v>0</v>
      </c>
      <c r="B2" s="3" t="s">
        <v>1</v>
      </c>
      <c r="C2" s="3" t="s">
        <v>2</v>
      </c>
      <c r="D2" s="4" t="s">
        <v>3</v>
      </c>
    </row>
    <row r="3" spans="1:4" x14ac:dyDescent="0.25">
      <c r="A3" s="6">
        <v>2001</v>
      </c>
      <c r="B3" s="7" t="s">
        <v>147</v>
      </c>
      <c r="C3" s="8" t="s">
        <v>148</v>
      </c>
      <c r="D3" s="20">
        <v>1546</v>
      </c>
    </row>
    <row r="4" spans="1:4" x14ac:dyDescent="0.25">
      <c r="A4" s="10">
        <v>2006</v>
      </c>
      <c r="B4" s="11" t="s">
        <v>147</v>
      </c>
      <c r="C4" s="12" t="s">
        <v>148</v>
      </c>
      <c r="D4" s="21">
        <v>1546</v>
      </c>
    </row>
    <row r="5" spans="1:4" x14ac:dyDescent="0.25">
      <c r="A5" s="10">
        <v>2007</v>
      </c>
      <c r="B5" s="11" t="s">
        <v>147</v>
      </c>
      <c r="C5" s="12" t="s">
        <v>148</v>
      </c>
      <c r="D5" s="21">
        <v>1512</v>
      </c>
    </row>
    <row r="6" spans="1:4" ht="14.4" thickBot="1" x14ac:dyDescent="0.3">
      <c r="A6" s="10">
        <v>2011</v>
      </c>
      <c r="B6" s="11" t="s">
        <v>147</v>
      </c>
      <c r="C6" s="12" t="s">
        <v>148</v>
      </c>
      <c r="D6" s="21">
        <v>1200</v>
      </c>
    </row>
    <row r="7" spans="1:4" ht="58.5" customHeight="1" thickBot="1" x14ac:dyDescent="0.3">
      <c r="A7" s="70" t="s">
        <v>149</v>
      </c>
      <c r="B7" s="71"/>
      <c r="C7" s="71"/>
      <c r="D7" s="72"/>
    </row>
  </sheetData>
  <mergeCells count="2">
    <mergeCell ref="A1:D1"/>
    <mergeCell ref="A7:D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79995117038483843"/>
  </sheetPr>
  <dimension ref="A1:E22"/>
  <sheetViews>
    <sheetView workbookViewId="0">
      <selection activeCell="A2" sqref="A2:B2"/>
    </sheetView>
  </sheetViews>
  <sheetFormatPr baseColWidth="10" defaultColWidth="10.88671875" defaultRowHeight="13.8" x14ac:dyDescent="0.25"/>
  <cols>
    <col min="1" max="1" width="35.33203125" style="13" customWidth="1"/>
    <col min="2" max="5" width="10.88671875" style="14" customWidth="1"/>
    <col min="6" max="16384" width="10.88671875" style="13"/>
  </cols>
  <sheetData>
    <row r="1" spans="1:5" s="9" customFormat="1" ht="20.399999999999999" customHeight="1" thickBot="1" x14ac:dyDescent="0.3">
      <c r="A1" s="67" t="s">
        <v>300</v>
      </c>
      <c r="B1" s="68"/>
      <c r="C1" s="68"/>
      <c r="D1" s="68"/>
      <c r="E1" s="69"/>
    </row>
    <row r="2" spans="1:5" ht="14.4" thickBot="1" x14ac:dyDescent="0.3">
      <c r="A2" s="16"/>
      <c r="B2" s="15" t="str">
        <f>IF(r_des!B1="","",r_des!B1)</f>
        <v>2001</v>
      </c>
      <c r="C2" s="15" t="str">
        <f>IF(r_des!C1="","",r_des!C1)</f>
        <v>2006</v>
      </c>
      <c r="D2" s="15" t="str">
        <f>IF(r_des!D1="","",r_des!D1)</f>
        <v>2007</v>
      </c>
      <c r="E2" s="17" t="str">
        <f>IF(r_des!E1="","",r_des!E1)</f>
        <v>2011</v>
      </c>
    </row>
    <row r="3" spans="1:5" x14ac:dyDescent="0.25">
      <c r="A3" s="33" t="str">
        <f>IF(r_des!A2="","",r_des!A2)</f>
        <v>Education: Primary</v>
      </c>
      <c r="B3" s="18">
        <f>IF(r_des!B2="","",r_des!B2)</f>
        <v>0.82602542638778687</v>
      </c>
      <c r="C3" s="18">
        <f>IF(r_des!C2="","",r_des!C2)</f>
        <v>0.71277552843093872</v>
      </c>
      <c r="D3" s="18">
        <f>IF(r_des!D2="","",r_des!D2)</f>
        <v>0.74666446447372437</v>
      </c>
      <c r="E3" s="19">
        <f>IF(r_des!E2="","",r_des!E2)</f>
        <v>0.70977848768234253</v>
      </c>
    </row>
    <row r="4" spans="1:5" x14ac:dyDescent="0.25">
      <c r="A4" s="34" t="str">
        <f>IF(r_des!A3="","",r_des!A3)</f>
        <v>Education: Secondary</v>
      </c>
      <c r="B4" s="18">
        <f>IF(r_des!B3="","",r_des!B3)</f>
        <v>8.8430590927600861E-2</v>
      </c>
      <c r="C4" s="18">
        <f>IF(r_des!C3="","",r_des!C3)</f>
        <v>0.19353540241718292</v>
      </c>
      <c r="D4" s="18">
        <f>IF(r_des!D3="","",r_des!D3)</f>
        <v>0.18352970480918884</v>
      </c>
      <c r="E4" s="19">
        <f>IF(r_des!E3="","",r_des!E3)</f>
        <v>0.16261498630046844</v>
      </c>
    </row>
    <row r="5" spans="1:5" x14ac:dyDescent="0.25">
      <c r="A5" s="34" t="str">
        <f>IF(r_des!A4="","",r_des!A4)</f>
        <v>Education: Tertiary</v>
      </c>
      <c r="B5" s="18">
        <f>IF(r_des!B4="","",r_des!B4)</f>
        <v>8.5544005036354065E-2</v>
      </c>
      <c r="C5" s="18">
        <f>IF(r_des!C4="","",r_des!C4)</f>
        <v>9.3689098954200745E-2</v>
      </c>
      <c r="D5" s="18">
        <f>IF(r_des!D4="","",r_des!D4)</f>
        <v>6.9805823266506195E-2</v>
      </c>
      <c r="E5" s="19">
        <f>IF(r_des!E4="","",r_des!E4)</f>
        <v>0.12760651111602783</v>
      </c>
    </row>
    <row r="6" spans="1:5" x14ac:dyDescent="0.25">
      <c r="A6" s="34" t="str">
        <f>IF(r_des!A5="","",r_des!A5)</f>
        <v>Age: 20-40</v>
      </c>
      <c r="B6" s="18">
        <f>IF(r_des!B5="","",r_des!B5)</f>
        <v>0.53490716218948364</v>
      </c>
      <c r="C6" s="18">
        <f>IF(r_des!C5="","",r_des!C5)</f>
        <v>0.45437264442443848</v>
      </c>
      <c r="D6" s="18">
        <f>IF(r_des!D5="","",r_des!D5)</f>
        <v>0.30275252461433411</v>
      </c>
      <c r="E6" s="19">
        <f>IF(r_des!E5="","",r_des!E5)</f>
        <v>0.33407151699066162</v>
      </c>
    </row>
    <row r="7" spans="1:5" x14ac:dyDescent="0.25">
      <c r="A7" s="34" t="str">
        <f>IF(r_des!A6="","",r_des!A6)</f>
        <v>Age: 40-60</v>
      </c>
      <c r="B7" s="18">
        <f>IF(r_des!B6="","",r_des!B6)</f>
        <v>0.32540550827980042</v>
      </c>
      <c r="C7" s="18">
        <f>IF(r_des!C6="","",r_des!C6)</f>
        <v>0.40620425343513489</v>
      </c>
      <c r="D7" s="18">
        <f>IF(r_des!D6="","",r_des!D6)</f>
        <v>0.51961380243301392</v>
      </c>
      <c r="E7" s="19">
        <f>IF(r_des!E6="","",r_des!E6)</f>
        <v>0.52307313680648804</v>
      </c>
    </row>
    <row r="8" spans="1:5" x14ac:dyDescent="0.25">
      <c r="A8" s="34" t="str">
        <f>IF(r_des!A7="","",r_des!A7)</f>
        <v>Age: 60+</v>
      </c>
      <c r="B8" s="18">
        <f>IF(r_des!B7="","",r_des!B7)</f>
        <v>0.13968729972839355</v>
      </c>
      <c r="C8" s="18">
        <f>IF(r_des!C7="","",r_des!C7)</f>
        <v>0.13942310214042664</v>
      </c>
      <c r="D8" s="18">
        <f>IF(r_des!D7="","",r_des!D7)</f>
        <v>0.17763370275497437</v>
      </c>
      <c r="E8" s="19">
        <f>IF(r_des!E7="","",r_des!E7)</f>
        <v>0.14285537600517273</v>
      </c>
    </row>
    <row r="9" spans="1:5" x14ac:dyDescent="0.25">
      <c r="A9" s="34" t="str">
        <f>IF(r_des!A8="","",r_des!A8)</f>
        <v>Gender: Man</v>
      </c>
      <c r="B9" s="18">
        <f>IF(r_des!B8="","",r_des!B8)</f>
        <v>0.48644775152206421</v>
      </c>
      <c r="C9" s="18">
        <f>IF(r_des!C8="","",r_des!C8)</f>
        <v>0.48216092586517334</v>
      </c>
      <c r="D9" s="18">
        <f>IF(r_des!D8="","",r_des!D8)</f>
        <v>0.47542533278465271</v>
      </c>
      <c r="E9" s="19">
        <f>IF(r_des!E8="","",r_des!E8)</f>
        <v>0.47645148634910583</v>
      </c>
    </row>
    <row r="10" spans="1:5" x14ac:dyDescent="0.25">
      <c r="A10" s="34" t="str">
        <f>IF(r_des!A9="","",r_des!A9)</f>
        <v>Employment status: Employed</v>
      </c>
      <c r="B10" s="18">
        <f>IF(r_des!B9="","",r_des!B9)</f>
        <v>0.85225570201873779</v>
      </c>
      <c r="C10" s="18">
        <f>IF(r_des!C9="","",r_des!C9)</f>
        <v>0.84506583213806152</v>
      </c>
      <c r="D10" s="18">
        <f>IF(r_des!D9="","",r_des!D9)</f>
        <v>0.75310611724853516</v>
      </c>
      <c r="E10" s="19">
        <f>IF(r_des!E9="","",r_des!E9)</f>
        <v>0.88523119688034058</v>
      </c>
    </row>
    <row r="11" spans="1:5" x14ac:dyDescent="0.25">
      <c r="A11" s="34" t="str">
        <f>IF(r_des!A10="","",r_des!A10)</f>
        <v>Employment status: Unemployed</v>
      </c>
      <c r="B11" s="18">
        <f>IF(r_des!B10="","",r_des!B10)</f>
        <v>0</v>
      </c>
      <c r="C11" s="18">
        <f>IF(r_des!C10="","",r_des!C10)</f>
        <v>3.6448109894990921E-2</v>
      </c>
      <c r="D11" s="18">
        <f>IF(r_des!D10="","",r_des!D10)</f>
        <v>5.7632207870483398E-2</v>
      </c>
      <c r="E11" s="19">
        <f>IF(r_des!E10="","",r_des!E10)</f>
        <v>1.4557454735040665E-2</v>
      </c>
    </row>
    <row r="12" spans="1:5" x14ac:dyDescent="0.25">
      <c r="A12" s="34" t="str">
        <f>IF(r_des!A11="","",r_des!A11)</f>
        <v>Employment status: Inactive</v>
      </c>
      <c r="B12" s="18">
        <f>IF(r_des!B11="","",r_des!B11)</f>
        <v>0.14774426817893982</v>
      </c>
      <c r="C12" s="18">
        <f>IF(r_des!C11="","",r_des!C11)</f>
        <v>0.11848604679107666</v>
      </c>
      <c r="D12" s="18">
        <f>IF(r_des!D11="","",r_des!D11)</f>
        <v>0.18926165997982025</v>
      </c>
      <c r="E12" s="19">
        <f>IF(r_des!E11="","",r_des!E11)</f>
        <v>0.10021132975816727</v>
      </c>
    </row>
    <row r="13" spans="1:5" x14ac:dyDescent="0.25">
      <c r="A13" s="34" t="str">
        <f>IF(r_des!A12="","",r_des!A12)</f>
        <v>Marital status: Married / Partner</v>
      </c>
      <c r="B13" s="18">
        <f>IF(r_des!B12="","",r_des!B12)</f>
        <v>0.72181284427642822</v>
      </c>
      <c r="C13" s="18">
        <f>IF(r_des!C12="","",r_des!C12)</f>
        <v>0.70832037925720215</v>
      </c>
      <c r="D13" s="18">
        <f>IF(r_des!D12="","",r_des!D12)</f>
        <v>0.80124980211257935</v>
      </c>
      <c r="E13" s="19">
        <f>IF(r_des!E12="","",r_des!E12)</f>
        <v>0.72870570421218872</v>
      </c>
    </row>
    <row r="14" spans="1:5" x14ac:dyDescent="0.25">
      <c r="A14" s="34" t="str">
        <f>IF(r_des!A13="","",r_des!A13)</f>
        <v>Religion: Buddhist</v>
      </c>
      <c r="B14" s="18">
        <f>IF(r_des!B13="","",r_des!B13)</f>
        <v>0.94090676307678223</v>
      </c>
      <c r="C14" s="18">
        <f>IF(r_des!C13="","",r_des!C13)</f>
        <v>0.93263977766036987</v>
      </c>
      <c r="D14" s="18">
        <f>IF(r_des!D13="","",r_des!D13)</f>
        <v>0.96449291706085205</v>
      </c>
      <c r="E14" s="19">
        <f>IF(r_des!E13="","",r_des!E13)</f>
        <v>0.98520547151565552</v>
      </c>
    </row>
    <row r="15" spans="1:5" x14ac:dyDescent="0.25">
      <c r="A15" s="34" t="str">
        <f>IF(r_des!A14="","",r_des!A14)</f>
        <v>Religion: Muslim / Other</v>
      </c>
      <c r="B15" s="18">
        <f>IF(r_des!B14="","",r_des!B14)</f>
        <v>5.909322202205658E-2</v>
      </c>
      <c r="C15" s="18">
        <f>IF(r_des!C14="","",r_des!C14)</f>
        <v>6.736021488904953E-2</v>
      </c>
      <c r="D15" s="18">
        <f>IF(r_des!D14="","",r_des!D14)</f>
        <v>3.5507068037986755E-2</v>
      </c>
      <c r="E15" s="19">
        <f>IF(r_des!E14="","",r_des!E14)</f>
        <v>1.4794530346989632E-2</v>
      </c>
    </row>
    <row r="16" spans="1:5" x14ac:dyDescent="0.25">
      <c r="A16" s="34" t="str">
        <f>IF(r_des!A15="","",r_des!A15)</f>
        <v>Location: Rural areas</v>
      </c>
      <c r="B16" s="18">
        <f>IF(r_des!B15="","",r_des!B15)</f>
        <v>0.74349439144134521</v>
      </c>
      <c r="C16" s="18">
        <f>IF(r_des!C15="","",r_des!C15)</f>
        <v>0.80195319652557373</v>
      </c>
      <c r="D16" s="18">
        <f>IF(r_des!D15="","",r_des!D15)</f>
        <v>0.87242329120635986</v>
      </c>
      <c r="E16" s="19">
        <f>IF(r_des!E15="","",r_des!E15)</f>
        <v>0.79812169075012207</v>
      </c>
    </row>
    <row r="17" spans="1:5" x14ac:dyDescent="0.25">
      <c r="A17" s="34" t="str">
        <f>IF(r_des!A16="","",r_des!A16)</f>
        <v>Region: Bangkok</v>
      </c>
      <c r="B17" s="18" t="str">
        <f>IF(r_des!B16="","",r_des!B16)</f>
        <v/>
      </c>
      <c r="C17" s="18" t="str">
        <f>IF(r_des!C16="","",r_des!C16)</f>
        <v/>
      </c>
      <c r="D17" s="18" t="str">
        <f>IF(r_des!D16="","",r_des!D16)</f>
        <v/>
      </c>
      <c r="E17" s="19">
        <f>IF(r_des!E16="","",r_des!E16)</f>
        <v>8.2767009735107422E-2</v>
      </c>
    </row>
    <row r="18" spans="1:5" x14ac:dyDescent="0.25">
      <c r="A18" s="34" t="str">
        <f>IF(r_des!A17="","",r_des!A17)</f>
        <v>Region: Central</v>
      </c>
      <c r="B18" s="18" t="str">
        <f>IF(r_des!B17="","",r_des!B17)</f>
        <v/>
      </c>
      <c r="C18" s="18" t="str">
        <f>IF(r_des!C17="","",r_des!C17)</f>
        <v/>
      </c>
      <c r="D18" s="18" t="str">
        <f>IF(r_des!D17="","",r_des!D17)</f>
        <v/>
      </c>
      <c r="E18" s="19">
        <f>IF(r_des!E17="","",r_des!E17)</f>
        <v>0.2460734099149704</v>
      </c>
    </row>
    <row r="19" spans="1:5" x14ac:dyDescent="0.25">
      <c r="A19" s="34" t="str">
        <f>IF(r_des!A18="","",r_des!A18)</f>
        <v>Region: North</v>
      </c>
      <c r="B19" s="18" t="str">
        <f>IF(r_des!B18="","",r_des!B18)</f>
        <v/>
      </c>
      <c r="C19" s="18" t="str">
        <f>IF(r_des!C18="","",r_des!C18)</f>
        <v/>
      </c>
      <c r="D19" s="18" t="str">
        <f>IF(r_des!D18="","",r_des!D18)</f>
        <v/>
      </c>
      <c r="E19" s="19">
        <f>IF(r_des!E18="","",r_des!E18)</f>
        <v>0.19956193864345551</v>
      </c>
    </row>
    <row r="20" spans="1:5" x14ac:dyDescent="0.25">
      <c r="A20" s="34" t="str">
        <f>IF(r_des!A19="","",r_des!A19)</f>
        <v>Region: Northeast</v>
      </c>
      <c r="B20" s="18" t="str">
        <f>IF(r_des!B19="","",r_des!B19)</f>
        <v/>
      </c>
      <c r="C20" s="18" t="str">
        <f>IF(r_des!C19="","",r_des!C19)</f>
        <v/>
      </c>
      <c r="D20" s="18" t="str">
        <f>IF(r_des!D19="","",r_des!D19)</f>
        <v/>
      </c>
      <c r="E20" s="19">
        <f>IF(r_des!E19="","",r_des!E19)</f>
        <v>0.33936333656311035</v>
      </c>
    </row>
    <row r="21" spans="1:5" ht="14.4" thickBot="1" x14ac:dyDescent="0.3">
      <c r="A21" s="34" t="str">
        <f>IF(r_des!A20="","",r_des!A20)</f>
        <v>Region: South</v>
      </c>
      <c r="B21" s="18" t="str">
        <f>IF(r_des!B20="","",r_des!B20)</f>
        <v/>
      </c>
      <c r="C21" s="18" t="str">
        <f>IF(r_des!C20="","",r_des!C20)</f>
        <v/>
      </c>
      <c r="D21" s="18" t="str">
        <f>IF(r_des!D20="","",r_des!D20)</f>
        <v/>
      </c>
      <c r="E21" s="19">
        <f>IF(r_des!E20="","",r_des!E20)</f>
        <v>0.13223432004451752</v>
      </c>
    </row>
    <row r="22" spans="1:5" ht="48.6" customHeight="1" thickBot="1" x14ac:dyDescent="0.3">
      <c r="A22" s="70" t="s">
        <v>150</v>
      </c>
      <c r="B22" s="73"/>
      <c r="C22" s="73"/>
      <c r="D22" s="73"/>
      <c r="E22" s="74"/>
    </row>
  </sheetData>
  <mergeCells count="2">
    <mergeCell ref="A1:E1"/>
    <mergeCell ref="A22:E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79995117038483843"/>
  </sheetPr>
  <dimension ref="A1:K92"/>
  <sheetViews>
    <sheetView workbookViewId="0">
      <selection activeCell="A2" sqref="A2:B2"/>
    </sheetView>
  </sheetViews>
  <sheetFormatPr baseColWidth="10" defaultColWidth="10.88671875" defaultRowHeight="13.8" x14ac:dyDescent="0.25"/>
  <cols>
    <col min="1" max="1" width="7.44140625" style="22" customWidth="1"/>
    <col min="2" max="9" width="15.33203125" style="22" customWidth="1"/>
    <col min="10" max="16384" width="10.88671875" style="23"/>
  </cols>
  <sheetData>
    <row r="1" spans="1:11" s="9" customFormat="1" ht="20.399999999999999" customHeight="1" thickBot="1" x14ac:dyDescent="0.3">
      <c r="A1" s="67" t="s">
        <v>301</v>
      </c>
      <c r="B1" s="68"/>
      <c r="C1" s="68"/>
      <c r="D1" s="68"/>
      <c r="E1" s="68"/>
      <c r="F1" s="68"/>
      <c r="G1" s="68"/>
      <c r="H1" s="68"/>
      <c r="I1" s="69"/>
    </row>
    <row r="2" spans="1:11" s="9" customFormat="1" ht="20.399999999999999" customHeight="1" thickBot="1" x14ac:dyDescent="0.3">
      <c r="A2" s="35"/>
      <c r="B2" s="75" t="s">
        <v>210</v>
      </c>
      <c r="C2" s="68"/>
      <c r="D2" s="68"/>
      <c r="E2" s="69"/>
      <c r="F2" s="68" t="s">
        <v>213</v>
      </c>
      <c r="G2" s="68"/>
      <c r="H2" s="68"/>
      <c r="I2" s="69"/>
    </row>
    <row r="3" spans="1:11" ht="14.4" thickBot="1" x14ac:dyDescent="0.3">
      <c r="A3" s="38"/>
      <c r="B3" s="28" t="s">
        <v>206</v>
      </c>
      <c r="C3" s="15" t="s">
        <v>207</v>
      </c>
      <c r="D3" s="15" t="s">
        <v>208</v>
      </c>
      <c r="E3" s="17" t="s">
        <v>209</v>
      </c>
      <c r="F3" s="15" t="s">
        <v>175</v>
      </c>
      <c r="G3" s="15" t="s">
        <v>211</v>
      </c>
      <c r="H3" s="15" t="s">
        <v>212</v>
      </c>
      <c r="I3" s="17" t="s">
        <v>179</v>
      </c>
    </row>
    <row r="4" spans="1:11" x14ac:dyDescent="0.25">
      <c r="A4" s="39">
        <f>IF(r_gpp!A2="","",r_gpp!A2)</f>
        <v>1929</v>
      </c>
      <c r="B4" s="55">
        <f>IF(r_gpp!B2="","",r_gpp!B2)</f>
        <v>0.1995883584022522</v>
      </c>
      <c r="C4" s="18" t="str">
        <f>IF(r_gpp!C2="","",r_gpp!C2)</f>
        <v/>
      </c>
      <c r="D4" s="18" t="str">
        <f>IF(r_gpp!D2="","",r_gpp!D2)</f>
        <v/>
      </c>
      <c r="E4" s="19" t="str">
        <f>IF(r_gpp!E2="","",r_gpp!E2)</f>
        <v/>
      </c>
      <c r="F4" s="18" t="str">
        <f>IF(r_gpp!F2="","",r_gpp!F2)</f>
        <v/>
      </c>
      <c r="G4" s="18" t="str">
        <f>IF(r_gpp!G2="","",r_gpp!G2)</f>
        <v/>
      </c>
      <c r="H4" s="18" t="str">
        <f>IF(r_gpp!H2="","",r_gpp!H2)</f>
        <v/>
      </c>
      <c r="I4" s="19" t="str">
        <f>IF(r_gpp!I2="","",r_gpp!I2)</f>
        <v/>
      </c>
      <c r="J4" s="22"/>
      <c r="K4" s="22"/>
    </row>
    <row r="5" spans="1:11" x14ac:dyDescent="0.25">
      <c r="A5" s="39">
        <f>IF(r_gpp!A3="","",r_gpp!A3)</f>
        <v>1930</v>
      </c>
      <c r="B5" s="55">
        <f>IF(r_gpp!B3="","",r_gpp!B3)</f>
        <v>0.20687074959278107</v>
      </c>
      <c r="C5" s="18" t="str">
        <f>IF(r_gpp!C3="","",r_gpp!C3)</f>
        <v/>
      </c>
      <c r="D5" s="18" t="str">
        <f>IF(r_gpp!D3="","",r_gpp!D3)</f>
        <v/>
      </c>
      <c r="E5" s="19" t="str">
        <f>IF(r_gpp!E3="","",r_gpp!E3)</f>
        <v/>
      </c>
      <c r="F5" s="18" t="str">
        <f>IF(r_gpp!F3="","",r_gpp!F3)</f>
        <v/>
      </c>
      <c r="G5" s="18" t="str">
        <f>IF(r_gpp!G3="","",r_gpp!G3)</f>
        <v/>
      </c>
      <c r="H5" s="18" t="str">
        <f>IF(r_gpp!H3="","",r_gpp!H3)</f>
        <v/>
      </c>
      <c r="I5" s="19" t="str">
        <f>IF(r_gpp!I3="","",r_gpp!I3)</f>
        <v/>
      </c>
      <c r="J5" s="22"/>
      <c r="K5" s="22"/>
    </row>
    <row r="6" spans="1:11" x14ac:dyDescent="0.25">
      <c r="A6" s="39">
        <f>IF(r_gpp!A4="","",r_gpp!A4)</f>
        <v>1931</v>
      </c>
      <c r="B6" s="55">
        <f>IF(r_gpp!B4="","",r_gpp!B4)</f>
        <v>0.20866978168487549</v>
      </c>
      <c r="C6" s="18" t="str">
        <f>IF(r_gpp!C4="","",r_gpp!C4)</f>
        <v/>
      </c>
      <c r="D6" s="18" t="str">
        <f>IF(r_gpp!D4="","",r_gpp!D4)</f>
        <v/>
      </c>
      <c r="E6" s="19" t="str">
        <f>IF(r_gpp!E4="","",r_gpp!E4)</f>
        <v/>
      </c>
      <c r="F6" s="18" t="str">
        <f>IF(r_gpp!F4="","",r_gpp!F4)</f>
        <v/>
      </c>
      <c r="G6" s="18" t="str">
        <f>IF(r_gpp!G4="","",r_gpp!G4)</f>
        <v/>
      </c>
      <c r="H6" s="18" t="str">
        <f>IF(r_gpp!H4="","",r_gpp!H4)</f>
        <v/>
      </c>
      <c r="I6" s="19" t="str">
        <f>IF(r_gpp!I4="","",r_gpp!I4)</f>
        <v/>
      </c>
      <c r="J6" s="22"/>
      <c r="K6" s="22"/>
    </row>
    <row r="7" spans="1:11" x14ac:dyDescent="0.25">
      <c r="A7" s="39">
        <f>IF(r_gpp!A5="","",r_gpp!A5)</f>
        <v>1932</v>
      </c>
      <c r="B7" s="55">
        <f>IF(r_gpp!B5="","",r_gpp!B5)</f>
        <v>0.21632799506187439</v>
      </c>
      <c r="C7" s="18" t="str">
        <f>IF(r_gpp!C5="","",r_gpp!C5)</f>
        <v/>
      </c>
      <c r="D7" s="18" t="str">
        <f>IF(r_gpp!D5="","",r_gpp!D5)</f>
        <v/>
      </c>
      <c r="E7" s="19" t="str">
        <f>IF(r_gpp!E5="","",r_gpp!E5)</f>
        <v/>
      </c>
      <c r="F7" s="18" t="str">
        <f>IF(r_gpp!F5="","",r_gpp!F5)</f>
        <v/>
      </c>
      <c r="G7" s="18" t="str">
        <f>IF(r_gpp!G5="","",r_gpp!G5)</f>
        <v/>
      </c>
      <c r="H7" s="18" t="str">
        <f>IF(r_gpp!H5="","",r_gpp!H5)</f>
        <v/>
      </c>
      <c r="I7" s="19" t="str">
        <f>IF(r_gpp!I5="","",r_gpp!I5)</f>
        <v/>
      </c>
      <c r="J7" s="22"/>
      <c r="K7" s="22"/>
    </row>
    <row r="8" spans="1:11" x14ac:dyDescent="0.25">
      <c r="A8" s="39">
        <f>IF(r_gpp!A6="","",r_gpp!A6)</f>
        <v>1933</v>
      </c>
      <c r="B8" s="55">
        <f>IF(r_gpp!B6="","",r_gpp!B6)</f>
        <v>0.2056514173746109</v>
      </c>
      <c r="C8" s="18" t="str">
        <f>IF(r_gpp!C6="","",r_gpp!C6)</f>
        <v/>
      </c>
      <c r="D8" s="18" t="str">
        <f>IF(r_gpp!D6="","",r_gpp!D6)</f>
        <v/>
      </c>
      <c r="E8" s="19" t="str">
        <f>IF(r_gpp!E6="","",r_gpp!E6)</f>
        <v/>
      </c>
      <c r="F8" s="18" t="str">
        <f>IF(r_gpp!F6="","",r_gpp!F6)</f>
        <v/>
      </c>
      <c r="G8" s="18" t="str">
        <f>IF(r_gpp!G6="","",r_gpp!G6)</f>
        <v/>
      </c>
      <c r="H8" s="18" t="str">
        <f>IF(r_gpp!H6="","",r_gpp!H6)</f>
        <v/>
      </c>
      <c r="I8" s="19" t="str">
        <f>IF(r_gpp!I6="","",r_gpp!I6)</f>
        <v/>
      </c>
      <c r="J8" s="22"/>
      <c r="K8" s="22"/>
    </row>
    <row r="9" spans="1:11" x14ac:dyDescent="0.25">
      <c r="A9" s="39">
        <f>IF(r_gpp!A7="","",r_gpp!A7)</f>
        <v>1934</v>
      </c>
      <c r="B9" s="55">
        <f>IF(r_gpp!B7="","",r_gpp!B7)</f>
        <v>0.19084042310714722</v>
      </c>
      <c r="C9" s="18" t="str">
        <f>IF(r_gpp!C7="","",r_gpp!C7)</f>
        <v/>
      </c>
      <c r="D9" s="18" t="str">
        <f>IF(r_gpp!D7="","",r_gpp!D7)</f>
        <v/>
      </c>
      <c r="E9" s="19" t="str">
        <f>IF(r_gpp!E7="","",r_gpp!E7)</f>
        <v/>
      </c>
      <c r="F9" s="18" t="str">
        <f>IF(r_gpp!F7="","",r_gpp!F7)</f>
        <v/>
      </c>
      <c r="G9" s="18" t="str">
        <f>IF(r_gpp!G7="","",r_gpp!G7)</f>
        <v/>
      </c>
      <c r="H9" s="18" t="str">
        <f>IF(r_gpp!H7="","",r_gpp!H7)</f>
        <v/>
      </c>
      <c r="I9" s="19" t="str">
        <f>IF(r_gpp!I7="","",r_gpp!I7)</f>
        <v/>
      </c>
      <c r="J9" s="22"/>
      <c r="K9" s="22"/>
    </row>
    <row r="10" spans="1:11" x14ac:dyDescent="0.25">
      <c r="A10" s="39">
        <f>IF(r_gpp!A8="","",r_gpp!A8)</f>
        <v>1935</v>
      </c>
      <c r="B10" s="55">
        <f>IF(r_gpp!B8="","",r_gpp!B8)</f>
        <v>0.17675374448299408</v>
      </c>
      <c r="C10" s="18" t="str">
        <f>IF(r_gpp!C8="","",r_gpp!C8)</f>
        <v/>
      </c>
      <c r="D10" s="18" t="str">
        <f>IF(r_gpp!D8="","",r_gpp!D8)</f>
        <v/>
      </c>
      <c r="E10" s="19" t="str">
        <f>IF(r_gpp!E8="","",r_gpp!E8)</f>
        <v/>
      </c>
      <c r="F10" s="18" t="str">
        <f>IF(r_gpp!F8="","",r_gpp!F8)</f>
        <v/>
      </c>
      <c r="G10" s="18" t="str">
        <f>IF(r_gpp!G8="","",r_gpp!G8)</f>
        <v/>
      </c>
      <c r="H10" s="18" t="str">
        <f>IF(r_gpp!H8="","",r_gpp!H8)</f>
        <v/>
      </c>
      <c r="I10" s="19" t="str">
        <f>IF(r_gpp!I8="","",r_gpp!I8)</f>
        <v/>
      </c>
      <c r="J10" s="22"/>
      <c r="K10" s="22"/>
    </row>
    <row r="11" spans="1:11" x14ac:dyDescent="0.25">
      <c r="A11" s="39">
        <f>IF(r_gpp!A9="","",r_gpp!A9)</f>
        <v>1936</v>
      </c>
      <c r="B11" s="55">
        <f>IF(r_gpp!B9="","",r_gpp!B9)</f>
        <v>0.18015570938587189</v>
      </c>
      <c r="C11" s="18" t="str">
        <f>IF(r_gpp!C9="","",r_gpp!C9)</f>
        <v/>
      </c>
      <c r="D11" s="18" t="str">
        <f>IF(r_gpp!D9="","",r_gpp!D9)</f>
        <v/>
      </c>
      <c r="E11" s="19" t="str">
        <f>IF(r_gpp!E9="","",r_gpp!E9)</f>
        <v/>
      </c>
      <c r="F11" s="18" t="str">
        <f>IF(r_gpp!F9="","",r_gpp!F9)</f>
        <v/>
      </c>
      <c r="G11" s="18" t="str">
        <f>IF(r_gpp!G9="","",r_gpp!G9)</f>
        <v/>
      </c>
      <c r="H11" s="18" t="str">
        <f>IF(r_gpp!H9="","",r_gpp!H9)</f>
        <v/>
      </c>
      <c r="I11" s="19" t="str">
        <f>IF(r_gpp!I9="","",r_gpp!I9)</f>
        <v/>
      </c>
      <c r="J11" s="22"/>
      <c r="K11" s="22"/>
    </row>
    <row r="12" spans="1:11" x14ac:dyDescent="0.25">
      <c r="A12" s="39">
        <f>IF(r_gpp!A10="","",r_gpp!A10)</f>
        <v>1937</v>
      </c>
      <c r="B12" s="55">
        <f>IF(r_gpp!B10="","",r_gpp!B10)</f>
        <v>0.17140758037567139</v>
      </c>
      <c r="C12" s="18" t="str">
        <f>IF(r_gpp!C10="","",r_gpp!C10)</f>
        <v/>
      </c>
      <c r="D12" s="18" t="str">
        <f>IF(r_gpp!D10="","",r_gpp!D10)</f>
        <v/>
      </c>
      <c r="E12" s="19" t="str">
        <f>IF(r_gpp!E10="","",r_gpp!E10)</f>
        <v/>
      </c>
      <c r="F12" s="18" t="str">
        <f>IF(r_gpp!F10="","",r_gpp!F10)</f>
        <v/>
      </c>
      <c r="G12" s="18" t="str">
        <f>IF(r_gpp!G10="","",r_gpp!G10)</f>
        <v/>
      </c>
      <c r="H12" s="18" t="str">
        <f>IF(r_gpp!H10="","",r_gpp!H10)</f>
        <v/>
      </c>
      <c r="I12" s="19" t="str">
        <f>IF(r_gpp!I10="","",r_gpp!I10)</f>
        <v/>
      </c>
      <c r="J12" s="22"/>
      <c r="K12" s="22"/>
    </row>
    <row r="13" spans="1:11" x14ac:dyDescent="0.25">
      <c r="A13" s="39">
        <f>IF(r_gpp!A11="","",r_gpp!A11)</f>
        <v>1938</v>
      </c>
      <c r="B13" s="55">
        <f>IF(r_gpp!B11="","",r_gpp!B11)</f>
        <v>0.17293085157871246</v>
      </c>
      <c r="C13" s="18" t="str">
        <f>IF(r_gpp!C11="","",r_gpp!C11)</f>
        <v/>
      </c>
      <c r="D13" s="18" t="str">
        <f>IF(r_gpp!D11="","",r_gpp!D11)</f>
        <v/>
      </c>
      <c r="E13" s="19" t="str">
        <f>IF(r_gpp!E11="","",r_gpp!E11)</f>
        <v/>
      </c>
      <c r="F13" s="18" t="str">
        <f>IF(r_gpp!F11="","",r_gpp!F11)</f>
        <v/>
      </c>
      <c r="G13" s="18" t="str">
        <f>IF(r_gpp!G11="","",r_gpp!G11)</f>
        <v/>
      </c>
      <c r="H13" s="18" t="str">
        <f>IF(r_gpp!H11="","",r_gpp!H11)</f>
        <v/>
      </c>
      <c r="I13" s="19" t="str">
        <f>IF(r_gpp!I11="","",r_gpp!I11)</f>
        <v/>
      </c>
      <c r="J13" s="22"/>
      <c r="K13" s="22"/>
    </row>
    <row r="14" spans="1:11" x14ac:dyDescent="0.25">
      <c r="A14" s="39">
        <f>IF(r_gpp!A12="","",r_gpp!A12)</f>
        <v>1939</v>
      </c>
      <c r="B14" s="55">
        <f>IF(r_gpp!B12="","",r_gpp!B12)</f>
        <v>0.17444860935211182</v>
      </c>
      <c r="C14" s="18" t="str">
        <f>IF(r_gpp!C12="","",r_gpp!C12)</f>
        <v/>
      </c>
      <c r="D14" s="18" t="str">
        <f>IF(r_gpp!D12="","",r_gpp!D12)</f>
        <v/>
      </c>
      <c r="E14" s="19" t="str">
        <f>IF(r_gpp!E12="","",r_gpp!E12)</f>
        <v/>
      </c>
      <c r="F14" s="18" t="str">
        <f>IF(r_gpp!F12="","",r_gpp!F12)</f>
        <v/>
      </c>
      <c r="G14" s="18" t="str">
        <f>IF(r_gpp!G12="","",r_gpp!G12)</f>
        <v/>
      </c>
      <c r="H14" s="18" t="str">
        <f>IF(r_gpp!H12="","",r_gpp!H12)</f>
        <v/>
      </c>
      <c r="I14" s="19" t="str">
        <f>IF(r_gpp!I12="","",r_gpp!I12)</f>
        <v/>
      </c>
      <c r="J14" s="22"/>
      <c r="K14" s="22"/>
    </row>
    <row r="15" spans="1:11" x14ac:dyDescent="0.25">
      <c r="A15" s="39">
        <f>IF(r_gpp!A13="","",r_gpp!A13)</f>
        <v>1940</v>
      </c>
      <c r="B15" s="55">
        <f>IF(r_gpp!B13="","",r_gpp!B13)</f>
        <v>0.17560306191444397</v>
      </c>
      <c r="C15" s="18" t="str">
        <f>IF(r_gpp!C13="","",r_gpp!C13)</f>
        <v/>
      </c>
      <c r="D15" s="18" t="str">
        <f>IF(r_gpp!D13="","",r_gpp!D13)</f>
        <v/>
      </c>
      <c r="E15" s="19" t="str">
        <f>IF(r_gpp!E13="","",r_gpp!E13)</f>
        <v/>
      </c>
      <c r="F15" s="18" t="str">
        <f>IF(r_gpp!F13="","",r_gpp!F13)</f>
        <v/>
      </c>
      <c r="G15" s="18" t="str">
        <f>IF(r_gpp!G13="","",r_gpp!G13)</f>
        <v/>
      </c>
      <c r="H15" s="18" t="str">
        <f>IF(r_gpp!H13="","",r_gpp!H13)</f>
        <v/>
      </c>
      <c r="I15" s="19" t="str">
        <f>IF(r_gpp!I13="","",r_gpp!I13)</f>
        <v/>
      </c>
      <c r="J15" s="22"/>
      <c r="K15" s="22"/>
    </row>
    <row r="16" spans="1:11" x14ac:dyDescent="0.25">
      <c r="A16" s="39">
        <f>IF(r_gpp!A14="","",r_gpp!A14)</f>
        <v>1941</v>
      </c>
      <c r="B16" s="55">
        <f>IF(r_gpp!B14="","",r_gpp!B14)</f>
        <v>0.16388669610023499</v>
      </c>
      <c r="C16" s="18" t="str">
        <f>IF(r_gpp!C14="","",r_gpp!C14)</f>
        <v/>
      </c>
      <c r="D16" s="18" t="str">
        <f>IF(r_gpp!D14="","",r_gpp!D14)</f>
        <v/>
      </c>
      <c r="E16" s="19" t="str">
        <f>IF(r_gpp!E14="","",r_gpp!E14)</f>
        <v/>
      </c>
      <c r="F16" s="18" t="str">
        <f>IF(r_gpp!F14="","",r_gpp!F14)</f>
        <v/>
      </c>
      <c r="G16" s="18" t="str">
        <f>IF(r_gpp!G14="","",r_gpp!G14)</f>
        <v/>
      </c>
      <c r="H16" s="18" t="str">
        <f>IF(r_gpp!H14="","",r_gpp!H14)</f>
        <v/>
      </c>
      <c r="I16" s="19" t="str">
        <f>IF(r_gpp!I14="","",r_gpp!I14)</f>
        <v/>
      </c>
      <c r="J16" s="22"/>
      <c r="K16" s="22"/>
    </row>
    <row r="17" spans="1:11" x14ac:dyDescent="0.25">
      <c r="A17" s="39">
        <f>IF(r_gpp!A15="","",r_gpp!A15)</f>
        <v>1942</v>
      </c>
      <c r="B17" s="55">
        <f>IF(r_gpp!B15="","",r_gpp!B15)</f>
        <v>0.14527782797813416</v>
      </c>
      <c r="C17" s="18" t="str">
        <f>IF(r_gpp!C15="","",r_gpp!C15)</f>
        <v/>
      </c>
      <c r="D17" s="18" t="str">
        <f>IF(r_gpp!D15="","",r_gpp!D15)</f>
        <v/>
      </c>
      <c r="E17" s="19" t="str">
        <f>IF(r_gpp!E15="","",r_gpp!E15)</f>
        <v/>
      </c>
      <c r="F17" s="18" t="str">
        <f>IF(r_gpp!F15="","",r_gpp!F15)</f>
        <v/>
      </c>
      <c r="G17" s="18" t="str">
        <f>IF(r_gpp!G15="","",r_gpp!G15)</f>
        <v/>
      </c>
      <c r="H17" s="18" t="str">
        <f>IF(r_gpp!H15="","",r_gpp!H15)</f>
        <v/>
      </c>
      <c r="I17" s="19" t="str">
        <f>IF(r_gpp!I15="","",r_gpp!I15)</f>
        <v/>
      </c>
      <c r="J17" s="22"/>
      <c r="K17" s="22"/>
    </row>
    <row r="18" spans="1:11" x14ac:dyDescent="0.25">
      <c r="A18" s="39">
        <f>IF(r_gpp!A16="","",r_gpp!A16)</f>
        <v>1943</v>
      </c>
      <c r="B18" s="55">
        <f>IF(r_gpp!B16="","",r_gpp!B16)</f>
        <v>0.1387888640165329</v>
      </c>
      <c r="C18" s="18" t="str">
        <f>IF(r_gpp!C16="","",r_gpp!C16)</f>
        <v/>
      </c>
      <c r="D18" s="18" t="str">
        <f>IF(r_gpp!D16="","",r_gpp!D16)</f>
        <v/>
      </c>
      <c r="E18" s="19" t="str">
        <f>IF(r_gpp!E16="","",r_gpp!E16)</f>
        <v/>
      </c>
      <c r="F18" s="18" t="str">
        <f>IF(r_gpp!F16="","",r_gpp!F16)</f>
        <v/>
      </c>
      <c r="G18" s="18" t="str">
        <f>IF(r_gpp!G16="","",r_gpp!G16)</f>
        <v/>
      </c>
      <c r="H18" s="18" t="str">
        <f>IF(r_gpp!H16="","",r_gpp!H16)</f>
        <v/>
      </c>
      <c r="I18" s="19" t="str">
        <f>IF(r_gpp!I16="","",r_gpp!I16)</f>
        <v/>
      </c>
      <c r="J18" s="22"/>
      <c r="K18" s="22"/>
    </row>
    <row r="19" spans="1:11" x14ac:dyDescent="0.25">
      <c r="A19" s="39">
        <f>IF(r_gpp!A17="","",r_gpp!A17)</f>
        <v>1944</v>
      </c>
      <c r="B19" s="55">
        <f>IF(r_gpp!B17="","",r_gpp!B17)</f>
        <v>0.13188637793064117</v>
      </c>
      <c r="C19" s="18" t="str">
        <f>IF(r_gpp!C17="","",r_gpp!C17)</f>
        <v/>
      </c>
      <c r="D19" s="18" t="str">
        <f>IF(r_gpp!D17="","",r_gpp!D17)</f>
        <v/>
      </c>
      <c r="E19" s="19" t="str">
        <f>IF(r_gpp!E17="","",r_gpp!E17)</f>
        <v/>
      </c>
      <c r="F19" s="18" t="str">
        <f>IF(r_gpp!F17="","",r_gpp!F17)</f>
        <v/>
      </c>
      <c r="G19" s="18" t="str">
        <f>IF(r_gpp!G17="","",r_gpp!G17)</f>
        <v/>
      </c>
      <c r="H19" s="18" t="str">
        <f>IF(r_gpp!H17="","",r_gpp!H17)</f>
        <v/>
      </c>
      <c r="I19" s="19" t="str">
        <f>IF(r_gpp!I17="","",r_gpp!I17)</f>
        <v/>
      </c>
      <c r="J19" s="22"/>
      <c r="K19" s="22"/>
    </row>
    <row r="20" spans="1:11" x14ac:dyDescent="0.25">
      <c r="A20" s="39">
        <f>IF(r_gpp!A18="","",r_gpp!A18)</f>
        <v>1945</v>
      </c>
      <c r="B20" s="55">
        <f>IF(r_gpp!B18="","",r_gpp!B18)</f>
        <v>0.12067098170518875</v>
      </c>
      <c r="C20" s="18" t="str">
        <f>IF(r_gpp!C18="","",r_gpp!C18)</f>
        <v/>
      </c>
      <c r="D20" s="18" t="str">
        <f>IF(r_gpp!D18="","",r_gpp!D18)</f>
        <v/>
      </c>
      <c r="E20" s="19" t="str">
        <f>IF(r_gpp!E18="","",r_gpp!E18)</f>
        <v/>
      </c>
      <c r="F20" s="18" t="str">
        <f>IF(r_gpp!F18="","",r_gpp!F18)</f>
        <v/>
      </c>
      <c r="G20" s="18" t="str">
        <f>IF(r_gpp!G18="","",r_gpp!G18)</f>
        <v/>
      </c>
      <c r="H20" s="18" t="str">
        <f>IF(r_gpp!H18="","",r_gpp!H18)</f>
        <v/>
      </c>
      <c r="I20" s="19" t="str">
        <f>IF(r_gpp!I18="","",r_gpp!I18)</f>
        <v/>
      </c>
      <c r="J20" s="22"/>
      <c r="K20" s="22"/>
    </row>
    <row r="21" spans="1:11" x14ac:dyDescent="0.25">
      <c r="A21" s="39">
        <f>IF(r_gpp!A19="","",r_gpp!A19)</f>
        <v>1946</v>
      </c>
      <c r="B21" s="55">
        <f>IF(r_gpp!B19="","",r_gpp!B19)</f>
        <v>0.12195701152086258</v>
      </c>
      <c r="C21" s="18" t="str">
        <f>IF(r_gpp!C19="","",r_gpp!C19)</f>
        <v/>
      </c>
      <c r="D21" s="18" t="str">
        <f>IF(r_gpp!D19="","",r_gpp!D19)</f>
        <v/>
      </c>
      <c r="E21" s="19" t="str">
        <f>IF(r_gpp!E19="","",r_gpp!E19)</f>
        <v/>
      </c>
      <c r="F21" s="18" t="str">
        <f>IF(r_gpp!F19="","",r_gpp!F19)</f>
        <v/>
      </c>
      <c r="G21" s="18" t="str">
        <f>IF(r_gpp!G19="","",r_gpp!G19)</f>
        <v/>
      </c>
      <c r="H21" s="18" t="str">
        <f>IF(r_gpp!H19="","",r_gpp!H19)</f>
        <v/>
      </c>
      <c r="I21" s="19" t="str">
        <f>IF(r_gpp!I19="","",r_gpp!I19)</f>
        <v/>
      </c>
      <c r="J21" s="22"/>
      <c r="K21" s="22"/>
    </row>
    <row r="22" spans="1:11" x14ac:dyDescent="0.25">
      <c r="A22" s="39">
        <f>IF(r_gpp!A20="","",r_gpp!A20)</f>
        <v>1947</v>
      </c>
      <c r="B22" s="55">
        <f>IF(r_gpp!B20="","",r_gpp!B20)</f>
        <v>0.11838818341493607</v>
      </c>
      <c r="C22" s="18" t="str">
        <f>IF(r_gpp!C20="","",r_gpp!C20)</f>
        <v/>
      </c>
      <c r="D22" s="18" t="str">
        <f>IF(r_gpp!D20="","",r_gpp!D20)</f>
        <v/>
      </c>
      <c r="E22" s="19" t="str">
        <f>IF(r_gpp!E20="","",r_gpp!E20)</f>
        <v/>
      </c>
      <c r="F22" s="18" t="str">
        <f>IF(r_gpp!F20="","",r_gpp!F20)</f>
        <v/>
      </c>
      <c r="G22" s="18" t="str">
        <f>IF(r_gpp!G20="","",r_gpp!G20)</f>
        <v/>
      </c>
      <c r="H22" s="18" t="str">
        <f>IF(r_gpp!H20="","",r_gpp!H20)</f>
        <v/>
      </c>
      <c r="I22" s="19" t="str">
        <f>IF(r_gpp!I20="","",r_gpp!I20)</f>
        <v/>
      </c>
      <c r="J22" s="22"/>
      <c r="K22" s="22"/>
    </row>
    <row r="23" spans="1:11" x14ac:dyDescent="0.25">
      <c r="A23" s="39">
        <f>IF(r_gpp!A21="","",r_gpp!A21)</f>
        <v>1948</v>
      </c>
      <c r="B23" s="55">
        <f>IF(r_gpp!B21="","",r_gpp!B21)</f>
        <v>0.10910738259553909</v>
      </c>
      <c r="C23" s="18" t="str">
        <f>IF(r_gpp!C21="","",r_gpp!C21)</f>
        <v/>
      </c>
      <c r="D23" s="18" t="str">
        <f>IF(r_gpp!D21="","",r_gpp!D21)</f>
        <v/>
      </c>
      <c r="E23" s="19" t="str">
        <f>IF(r_gpp!E21="","",r_gpp!E21)</f>
        <v/>
      </c>
      <c r="F23" s="18" t="str">
        <f>IF(r_gpp!F21="","",r_gpp!F21)</f>
        <v/>
      </c>
      <c r="G23" s="18" t="str">
        <f>IF(r_gpp!G21="","",r_gpp!G21)</f>
        <v/>
      </c>
      <c r="H23" s="18" t="str">
        <f>IF(r_gpp!H21="","",r_gpp!H21)</f>
        <v/>
      </c>
      <c r="I23" s="19" t="str">
        <f>IF(r_gpp!I21="","",r_gpp!I21)</f>
        <v/>
      </c>
      <c r="J23" s="22"/>
      <c r="K23" s="22"/>
    </row>
    <row r="24" spans="1:11" x14ac:dyDescent="0.25">
      <c r="A24" s="39">
        <f>IF(r_gpp!A22="","",r_gpp!A22)</f>
        <v>1949</v>
      </c>
      <c r="B24" s="55">
        <f>IF(r_gpp!B22="","",r_gpp!B22)</f>
        <v>0.10778188705444336</v>
      </c>
      <c r="C24" s="18" t="str">
        <f>IF(r_gpp!C22="","",r_gpp!C22)</f>
        <v/>
      </c>
      <c r="D24" s="18" t="str">
        <f>IF(r_gpp!D22="","",r_gpp!D22)</f>
        <v/>
      </c>
      <c r="E24" s="19" t="str">
        <f>IF(r_gpp!E22="","",r_gpp!E22)</f>
        <v/>
      </c>
      <c r="F24" s="18" t="str">
        <f>IF(r_gpp!F22="","",r_gpp!F22)</f>
        <v/>
      </c>
      <c r="G24" s="18" t="str">
        <f>IF(r_gpp!G22="","",r_gpp!G22)</f>
        <v/>
      </c>
      <c r="H24" s="18" t="str">
        <f>IF(r_gpp!H22="","",r_gpp!H22)</f>
        <v/>
      </c>
      <c r="I24" s="19" t="str">
        <f>IF(r_gpp!I22="","",r_gpp!I22)</f>
        <v/>
      </c>
      <c r="J24" s="22"/>
      <c r="K24" s="22"/>
    </row>
    <row r="25" spans="1:11" x14ac:dyDescent="0.25">
      <c r="A25" s="39">
        <f>IF(r_gpp!A23="","",r_gpp!A23)</f>
        <v>1950</v>
      </c>
      <c r="B25" s="55">
        <f>IF(r_gpp!B23="","",r_gpp!B23)</f>
        <v>0.10934451222419739</v>
      </c>
      <c r="C25" s="18">
        <f>IF(r_gpp!C23="","",r_gpp!C23)</f>
        <v>0.29398307204246521</v>
      </c>
      <c r="D25" s="18" t="str">
        <f>IF(r_gpp!D23="","",r_gpp!D23)</f>
        <v/>
      </c>
      <c r="E25" s="19" t="str">
        <f>IF(r_gpp!E23="","",r_gpp!E23)</f>
        <v/>
      </c>
      <c r="F25" s="18" t="str">
        <f>IF(r_gpp!F23="","",r_gpp!F23)</f>
        <v/>
      </c>
      <c r="G25" s="18" t="str">
        <f>IF(r_gpp!G23="","",r_gpp!G23)</f>
        <v/>
      </c>
      <c r="H25" s="18" t="str">
        <f>IF(r_gpp!H23="","",r_gpp!H23)</f>
        <v/>
      </c>
      <c r="I25" s="19" t="str">
        <f>IF(r_gpp!I23="","",r_gpp!I23)</f>
        <v/>
      </c>
      <c r="J25" s="22"/>
      <c r="K25" s="22"/>
    </row>
    <row r="26" spans="1:11" x14ac:dyDescent="0.25">
      <c r="A26" s="39">
        <f>IF(r_gpp!A24="","",r_gpp!A24)</f>
        <v>1951</v>
      </c>
      <c r="B26" s="55">
        <f>IF(r_gpp!B24="","",r_gpp!B24)</f>
        <v>0.10690833628177643</v>
      </c>
      <c r="C26" s="18">
        <f>IF(r_gpp!C24="","",r_gpp!C24)</f>
        <v>0.29708302021026611</v>
      </c>
      <c r="D26" s="18" t="str">
        <f>IF(r_gpp!D24="","",r_gpp!D24)</f>
        <v/>
      </c>
      <c r="E26" s="19" t="str">
        <f>IF(r_gpp!E24="","",r_gpp!E24)</f>
        <v/>
      </c>
      <c r="F26" s="18" t="str">
        <f>IF(r_gpp!F24="","",r_gpp!F24)</f>
        <v/>
      </c>
      <c r="G26" s="18" t="str">
        <f>IF(r_gpp!G24="","",r_gpp!G24)</f>
        <v/>
      </c>
      <c r="H26" s="18" t="str">
        <f>IF(r_gpp!H24="","",r_gpp!H24)</f>
        <v/>
      </c>
      <c r="I26" s="19" t="str">
        <f>IF(r_gpp!I24="","",r_gpp!I24)</f>
        <v/>
      </c>
      <c r="J26" s="22"/>
      <c r="K26" s="22"/>
    </row>
    <row r="27" spans="1:11" x14ac:dyDescent="0.25">
      <c r="A27" s="39">
        <f>IF(r_gpp!A25="","",r_gpp!A25)</f>
        <v>1952</v>
      </c>
      <c r="B27" s="55">
        <f>IF(r_gpp!B25="","",r_gpp!B25)</f>
        <v>0.10205891728401184</v>
      </c>
      <c r="C27" s="18">
        <f>IF(r_gpp!C25="","",r_gpp!C25)</f>
        <v>0.29375621676445007</v>
      </c>
      <c r="D27" s="18" t="str">
        <f>IF(r_gpp!D25="","",r_gpp!D25)</f>
        <v/>
      </c>
      <c r="E27" s="19" t="str">
        <f>IF(r_gpp!E25="","",r_gpp!E25)</f>
        <v/>
      </c>
      <c r="F27" s="18" t="str">
        <f>IF(r_gpp!F25="","",r_gpp!F25)</f>
        <v/>
      </c>
      <c r="G27" s="18" t="str">
        <f>IF(r_gpp!G25="","",r_gpp!G25)</f>
        <v/>
      </c>
      <c r="H27" s="18" t="str">
        <f>IF(r_gpp!H25="","",r_gpp!H25)</f>
        <v/>
      </c>
      <c r="I27" s="19" t="str">
        <f>IF(r_gpp!I25="","",r_gpp!I25)</f>
        <v/>
      </c>
      <c r="J27" s="22"/>
      <c r="K27" s="22"/>
    </row>
    <row r="28" spans="1:11" x14ac:dyDescent="0.25">
      <c r="A28" s="39">
        <f>IF(r_gpp!A26="","",r_gpp!A26)</f>
        <v>1953</v>
      </c>
      <c r="B28" s="55">
        <f>IF(r_gpp!B26="","",r_gpp!B26)</f>
        <v>0.10522384941577911</v>
      </c>
      <c r="C28" s="18">
        <f>IF(r_gpp!C26="","",r_gpp!C26)</f>
        <v>0.2976488471031189</v>
      </c>
      <c r="D28" s="18" t="str">
        <f>IF(r_gpp!D26="","",r_gpp!D26)</f>
        <v/>
      </c>
      <c r="E28" s="19" t="str">
        <f>IF(r_gpp!E26="","",r_gpp!E26)</f>
        <v/>
      </c>
      <c r="F28" s="18" t="str">
        <f>IF(r_gpp!F26="","",r_gpp!F26)</f>
        <v/>
      </c>
      <c r="G28" s="18" t="str">
        <f>IF(r_gpp!G26="","",r_gpp!G26)</f>
        <v/>
      </c>
      <c r="H28" s="18" t="str">
        <f>IF(r_gpp!H26="","",r_gpp!H26)</f>
        <v/>
      </c>
      <c r="I28" s="19" t="str">
        <f>IF(r_gpp!I26="","",r_gpp!I26)</f>
        <v/>
      </c>
      <c r="J28" s="22"/>
      <c r="K28" s="22"/>
    </row>
    <row r="29" spans="1:11" x14ac:dyDescent="0.25">
      <c r="A29" s="39">
        <f>IF(r_gpp!A27="","",r_gpp!A27)</f>
        <v>1954</v>
      </c>
      <c r="B29" s="55">
        <f>IF(r_gpp!B27="","",r_gpp!B27)</f>
        <v>0.1020544022321701</v>
      </c>
      <c r="C29" s="18">
        <f>IF(r_gpp!C27="","",r_gpp!C27)</f>
        <v>0.29818084836006165</v>
      </c>
      <c r="D29" s="18" t="str">
        <f>IF(r_gpp!D27="","",r_gpp!D27)</f>
        <v/>
      </c>
      <c r="E29" s="19" t="str">
        <f>IF(r_gpp!E27="","",r_gpp!E27)</f>
        <v/>
      </c>
      <c r="F29" s="18" t="str">
        <f>IF(r_gpp!F27="","",r_gpp!F27)</f>
        <v/>
      </c>
      <c r="G29" s="18" t="str">
        <f>IF(r_gpp!G27="","",r_gpp!G27)</f>
        <v/>
      </c>
      <c r="H29" s="18" t="str">
        <f>IF(r_gpp!H27="","",r_gpp!H27)</f>
        <v/>
      </c>
      <c r="I29" s="19" t="str">
        <f>IF(r_gpp!I27="","",r_gpp!I27)</f>
        <v/>
      </c>
      <c r="J29" s="22"/>
      <c r="K29" s="22"/>
    </row>
    <row r="30" spans="1:11" x14ac:dyDescent="0.25">
      <c r="A30" s="39">
        <f>IF(r_gpp!A28="","",r_gpp!A28)</f>
        <v>1955</v>
      </c>
      <c r="B30" s="55">
        <f>IF(r_gpp!B28="","",r_gpp!B28)</f>
        <v>0.10271602123975754</v>
      </c>
      <c r="C30" s="18">
        <f>IF(r_gpp!C28="","",r_gpp!C28)</f>
        <v>0.2901822030544281</v>
      </c>
      <c r="D30" s="18" t="str">
        <f>IF(r_gpp!D28="","",r_gpp!D28)</f>
        <v/>
      </c>
      <c r="E30" s="19" t="str">
        <f>IF(r_gpp!E28="","",r_gpp!E28)</f>
        <v/>
      </c>
      <c r="F30" s="18" t="str">
        <f>IF(r_gpp!F28="","",r_gpp!F28)</f>
        <v/>
      </c>
      <c r="G30" s="18" t="str">
        <f>IF(r_gpp!G28="","",r_gpp!G28)</f>
        <v/>
      </c>
      <c r="H30" s="18" t="str">
        <f>IF(r_gpp!H28="","",r_gpp!H28)</f>
        <v/>
      </c>
      <c r="I30" s="19" t="str">
        <f>IF(r_gpp!I28="","",r_gpp!I28)</f>
        <v/>
      </c>
      <c r="J30" s="22"/>
      <c r="K30" s="22"/>
    </row>
    <row r="31" spans="1:11" x14ac:dyDescent="0.25">
      <c r="A31" s="39">
        <f>IF(r_gpp!A29="","",r_gpp!A29)</f>
        <v>1956</v>
      </c>
      <c r="B31" s="55">
        <f>IF(r_gpp!B29="","",r_gpp!B29)</f>
        <v>0.10139959305524826</v>
      </c>
      <c r="C31" s="18">
        <f>IF(r_gpp!C29="","",r_gpp!C29)</f>
        <v>0.30115997791290283</v>
      </c>
      <c r="D31" s="18" t="str">
        <f>IF(r_gpp!D29="","",r_gpp!D29)</f>
        <v/>
      </c>
      <c r="E31" s="19" t="str">
        <f>IF(r_gpp!E29="","",r_gpp!E29)</f>
        <v/>
      </c>
      <c r="F31" s="18" t="str">
        <f>IF(r_gpp!F29="","",r_gpp!F29)</f>
        <v/>
      </c>
      <c r="G31" s="18" t="str">
        <f>IF(r_gpp!G29="","",r_gpp!G29)</f>
        <v/>
      </c>
      <c r="H31" s="18" t="str">
        <f>IF(r_gpp!H29="","",r_gpp!H29)</f>
        <v/>
      </c>
      <c r="I31" s="19" t="str">
        <f>IF(r_gpp!I29="","",r_gpp!I29)</f>
        <v/>
      </c>
      <c r="J31" s="22"/>
      <c r="K31" s="22"/>
    </row>
    <row r="32" spans="1:11" x14ac:dyDescent="0.25">
      <c r="A32" s="39">
        <f>IF(r_gpp!A30="","",r_gpp!A30)</f>
        <v>1957</v>
      </c>
      <c r="B32" s="55">
        <f>IF(r_gpp!B30="","",r_gpp!B30)</f>
        <v>9.9432185292243958E-2</v>
      </c>
      <c r="C32" s="18">
        <f>IF(r_gpp!C30="","",r_gpp!C30)</f>
        <v>0.29917487502098083</v>
      </c>
      <c r="D32" s="18" t="str">
        <f>IF(r_gpp!D30="","",r_gpp!D30)</f>
        <v/>
      </c>
      <c r="E32" s="19" t="str">
        <f>IF(r_gpp!E30="","",r_gpp!E30)</f>
        <v/>
      </c>
      <c r="F32" s="18" t="str">
        <f>IF(r_gpp!F30="","",r_gpp!F30)</f>
        <v/>
      </c>
      <c r="G32" s="18" t="str">
        <f>IF(r_gpp!G30="","",r_gpp!G30)</f>
        <v/>
      </c>
      <c r="H32" s="18" t="str">
        <f>IF(r_gpp!H30="","",r_gpp!H30)</f>
        <v/>
      </c>
      <c r="I32" s="19" t="str">
        <f>IF(r_gpp!I30="","",r_gpp!I30)</f>
        <v/>
      </c>
      <c r="J32" s="22"/>
      <c r="K32" s="22"/>
    </row>
    <row r="33" spans="1:11" x14ac:dyDescent="0.25">
      <c r="A33" s="39">
        <f>IF(r_gpp!A31="","",r_gpp!A31)</f>
        <v>1958</v>
      </c>
      <c r="B33" s="55">
        <f>IF(r_gpp!B31="","",r_gpp!B31)</f>
        <v>8.7832264602184296E-2</v>
      </c>
      <c r="C33" s="18">
        <f>IF(r_gpp!C31="","",r_gpp!C31)</f>
        <v>0.2925579845905304</v>
      </c>
      <c r="D33" s="18" t="str">
        <f>IF(r_gpp!D31="","",r_gpp!D31)</f>
        <v/>
      </c>
      <c r="E33" s="19" t="str">
        <f>IF(r_gpp!E31="","",r_gpp!E31)</f>
        <v/>
      </c>
      <c r="F33" s="18" t="str">
        <f>IF(r_gpp!F31="","",r_gpp!F31)</f>
        <v/>
      </c>
      <c r="G33" s="18" t="str">
        <f>IF(r_gpp!G31="","",r_gpp!G31)</f>
        <v/>
      </c>
      <c r="H33" s="18" t="str">
        <f>IF(r_gpp!H31="","",r_gpp!H31)</f>
        <v/>
      </c>
      <c r="I33" s="19" t="str">
        <f>IF(r_gpp!I31="","",r_gpp!I31)</f>
        <v/>
      </c>
      <c r="J33" s="22"/>
      <c r="K33" s="22"/>
    </row>
    <row r="34" spans="1:11" x14ac:dyDescent="0.25">
      <c r="A34" s="39">
        <f>IF(r_gpp!A32="","",r_gpp!A32)</f>
        <v>1959</v>
      </c>
      <c r="B34" s="55">
        <f>IF(r_gpp!B32="","",r_gpp!B32)</f>
        <v>9.0470530092716217E-2</v>
      </c>
      <c r="C34" s="18">
        <f>IF(r_gpp!C32="","",r_gpp!C32)</f>
        <v>0.29728284478187561</v>
      </c>
      <c r="D34" s="18" t="str">
        <f>IF(r_gpp!D32="","",r_gpp!D32)</f>
        <v/>
      </c>
      <c r="E34" s="19" t="str">
        <f>IF(r_gpp!E32="","",r_gpp!E32)</f>
        <v/>
      </c>
      <c r="F34" s="18" t="str">
        <f>IF(r_gpp!F32="","",r_gpp!F32)</f>
        <v/>
      </c>
      <c r="G34" s="18" t="str">
        <f>IF(r_gpp!G32="","",r_gpp!G32)</f>
        <v/>
      </c>
      <c r="H34" s="18" t="str">
        <f>IF(r_gpp!H32="","",r_gpp!H32)</f>
        <v/>
      </c>
      <c r="I34" s="19" t="str">
        <f>IF(r_gpp!I32="","",r_gpp!I32)</f>
        <v/>
      </c>
      <c r="J34" s="22"/>
      <c r="K34" s="22"/>
    </row>
    <row r="35" spans="1:11" x14ac:dyDescent="0.25">
      <c r="A35" s="39">
        <f>IF(r_gpp!A33="","",r_gpp!A33)</f>
        <v>1960</v>
      </c>
      <c r="B35" s="55">
        <f>IF(r_gpp!B33="","",r_gpp!B33)</f>
        <v>9.2562392354011536E-2</v>
      </c>
      <c r="C35" s="18">
        <f>IF(r_gpp!C33="","",r_gpp!C33)</f>
        <v>0.29255533218383789</v>
      </c>
      <c r="D35" s="18" t="str">
        <f>IF(r_gpp!D33="","",r_gpp!D33)</f>
        <v/>
      </c>
      <c r="E35" s="19" t="str">
        <f>IF(r_gpp!E33="","",r_gpp!E33)</f>
        <v/>
      </c>
      <c r="F35" s="18" t="str">
        <f>IF(r_gpp!F33="","",r_gpp!F33)</f>
        <v/>
      </c>
      <c r="G35" s="18" t="str">
        <f>IF(r_gpp!G33="","",r_gpp!G33)</f>
        <v/>
      </c>
      <c r="H35" s="18" t="str">
        <f>IF(r_gpp!H33="","",r_gpp!H33)</f>
        <v/>
      </c>
      <c r="I35" s="19" t="str">
        <f>IF(r_gpp!I33="","",r_gpp!I33)</f>
        <v/>
      </c>
      <c r="J35" s="22"/>
      <c r="K35" s="22"/>
    </row>
    <row r="36" spans="1:11" x14ac:dyDescent="0.25">
      <c r="A36" s="39">
        <f>IF(r_gpp!A34="","",r_gpp!A34)</f>
        <v>1961</v>
      </c>
      <c r="B36" s="55">
        <f>IF(r_gpp!B34="","",r_gpp!B34)</f>
        <v>9.1278187930583954E-2</v>
      </c>
      <c r="C36" s="18">
        <f>IF(r_gpp!C34="","",r_gpp!C34)</f>
        <v>0.28836515545845032</v>
      </c>
      <c r="D36" s="18" t="str">
        <f>IF(r_gpp!D34="","",r_gpp!D34)</f>
        <v/>
      </c>
      <c r="E36" s="19">
        <f>IF(r_gpp!E34="","",r_gpp!E34)</f>
        <v>0.4033234715461731</v>
      </c>
      <c r="F36" s="18" t="str">
        <f>IF(r_gpp!F34="","",r_gpp!F34)</f>
        <v/>
      </c>
      <c r="G36" s="18">
        <f>IF(r_gpp!G34="","",r_gpp!G34)</f>
        <v>2.5782179832458496</v>
      </c>
      <c r="H36" s="18">
        <f>IF(r_gpp!H34="","",r_gpp!H34)</f>
        <v>1.4851596355438232</v>
      </c>
      <c r="I36" s="19">
        <f>IF(r_gpp!I34="","",r_gpp!I34)</f>
        <v>0.51350390911102295</v>
      </c>
      <c r="J36" s="22"/>
      <c r="K36" s="22"/>
    </row>
    <row r="37" spans="1:11" x14ac:dyDescent="0.25">
      <c r="A37" s="39">
        <f>IF(r_gpp!A35="","",r_gpp!A35)</f>
        <v>1962</v>
      </c>
      <c r="B37" s="55">
        <f>IF(r_gpp!B35="","",r_gpp!B35)</f>
        <v>8.9885130524635315E-2</v>
      </c>
      <c r="C37" s="18">
        <f>IF(r_gpp!C35="","",r_gpp!C35)</f>
        <v>0.28582406044006348</v>
      </c>
      <c r="D37" s="18" t="str">
        <f>IF(r_gpp!D35="","",r_gpp!D35)</f>
        <v/>
      </c>
      <c r="E37" s="19">
        <f>IF(r_gpp!E35="","",r_gpp!E35)</f>
        <v>0.38674101233482361</v>
      </c>
      <c r="F37" s="18" t="str">
        <f>IF(r_gpp!F35="","",r_gpp!F35)</f>
        <v/>
      </c>
      <c r="G37" s="18">
        <f>IF(r_gpp!G35="","",r_gpp!G35)</f>
        <v>2.3557679653167725</v>
      </c>
      <c r="H37" s="18">
        <f>IF(r_gpp!H35="","",r_gpp!H35)</f>
        <v>1.4815994501113892</v>
      </c>
      <c r="I37" s="19">
        <f>IF(r_gpp!I35="","",r_gpp!I35)</f>
        <v>0.52713626623153687</v>
      </c>
      <c r="J37" s="22"/>
      <c r="K37" s="22"/>
    </row>
    <row r="38" spans="1:11" x14ac:dyDescent="0.25">
      <c r="A38" s="39">
        <f>IF(r_gpp!A36="","",r_gpp!A36)</f>
        <v>1963</v>
      </c>
      <c r="B38" s="55">
        <f>IF(r_gpp!B36="","",r_gpp!B36)</f>
        <v>8.7816059589385986E-2</v>
      </c>
      <c r="C38" s="18">
        <f>IF(r_gpp!C36="","",r_gpp!C36)</f>
        <v>0.28079569339752197</v>
      </c>
      <c r="D38" s="18" t="str">
        <f>IF(r_gpp!D36="","",r_gpp!D36)</f>
        <v/>
      </c>
      <c r="E38" s="19">
        <f>IF(r_gpp!E36="","",r_gpp!E36)</f>
        <v>0.38410875201225281</v>
      </c>
      <c r="F38" s="18" t="str">
        <f>IF(r_gpp!F36="","",r_gpp!F36)</f>
        <v/>
      </c>
      <c r="G38" s="18">
        <f>IF(r_gpp!G36="","",r_gpp!G36)</f>
        <v>2.3504931926727295</v>
      </c>
      <c r="H38" s="18">
        <f>IF(r_gpp!H36="","",r_gpp!H36)</f>
        <v>1.4358326196670532</v>
      </c>
      <c r="I38" s="19">
        <f>IF(r_gpp!I36="","",r_gpp!I36)</f>
        <v>0.52442824840545654</v>
      </c>
      <c r="J38" s="22"/>
      <c r="K38" s="22"/>
    </row>
    <row r="39" spans="1:11" x14ac:dyDescent="0.25">
      <c r="A39" s="39">
        <f>IF(r_gpp!A37="","",r_gpp!A37)</f>
        <v>1964</v>
      </c>
      <c r="B39" s="55">
        <f>IF(r_gpp!B37="","",r_gpp!B37)</f>
        <v>8.7428927421569824E-2</v>
      </c>
      <c r="C39" s="18">
        <f>IF(r_gpp!C37="","",r_gpp!C37)</f>
        <v>0.28509467840194702</v>
      </c>
      <c r="D39" s="18" t="str">
        <f>IF(r_gpp!D37="","",r_gpp!D37)</f>
        <v/>
      </c>
      <c r="E39" s="19">
        <f>IF(r_gpp!E37="","",r_gpp!E37)</f>
        <v>0.40370246767997742</v>
      </c>
      <c r="F39" s="18" t="str">
        <f>IF(r_gpp!F37="","",r_gpp!F37)</f>
        <v/>
      </c>
      <c r="G39" s="18">
        <f>IF(r_gpp!G37="","",r_gpp!G37)</f>
        <v>2.4862840175628662</v>
      </c>
      <c r="H39" s="18">
        <f>IF(r_gpp!H37="","",r_gpp!H37)</f>
        <v>1.4606298208236694</v>
      </c>
      <c r="I39" s="19">
        <f>IF(r_gpp!I37="","",r_gpp!I37)</f>
        <v>0.49216160178184509</v>
      </c>
      <c r="J39" s="22"/>
      <c r="K39" s="22"/>
    </row>
    <row r="40" spans="1:11" x14ac:dyDescent="0.25">
      <c r="A40" s="39">
        <f>IF(r_gpp!A38="","",r_gpp!A38)</f>
        <v>1965</v>
      </c>
      <c r="B40" s="55">
        <f>IF(r_gpp!B38="","",r_gpp!B38)</f>
        <v>8.4916062653064728E-2</v>
      </c>
      <c r="C40" s="18">
        <f>IF(r_gpp!C38="","",r_gpp!C38)</f>
        <v>0.28339880704879761</v>
      </c>
      <c r="D40" s="18" t="str">
        <f>IF(r_gpp!D38="","",r_gpp!D38)</f>
        <v/>
      </c>
      <c r="E40" s="19">
        <f>IF(r_gpp!E38="","",r_gpp!E38)</f>
        <v>0.40010154247283936</v>
      </c>
      <c r="F40" s="18" t="str">
        <f>IF(r_gpp!F38="","",r_gpp!F38)</f>
        <v/>
      </c>
      <c r="G40" s="18">
        <f>IF(r_gpp!G38="","",r_gpp!G38)</f>
        <v>2.4902238845825195</v>
      </c>
      <c r="H40" s="18">
        <f>IF(r_gpp!H38="","",r_gpp!H38)</f>
        <v>1.4471157789230347</v>
      </c>
      <c r="I40" s="19">
        <f>IF(r_gpp!I38="","",r_gpp!I38)</f>
        <v>0.49599182605743408</v>
      </c>
      <c r="J40" s="22"/>
      <c r="K40" s="22"/>
    </row>
    <row r="41" spans="1:11" x14ac:dyDescent="0.25">
      <c r="A41" s="39">
        <f>IF(r_gpp!A39="","",r_gpp!A39)</f>
        <v>1966</v>
      </c>
      <c r="B41" s="55">
        <f>IF(r_gpp!B39="","",r_gpp!B39)</f>
        <v>8.2594789564609528E-2</v>
      </c>
      <c r="C41" s="18">
        <f>IF(r_gpp!C39="","",r_gpp!C39)</f>
        <v>0.27591454982757568</v>
      </c>
      <c r="D41" s="18" t="str">
        <f>IF(r_gpp!D39="","",r_gpp!D39)</f>
        <v/>
      </c>
      <c r="E41" s="19">
        <f>IF(r_gpp!E39="","",r_gpp!E39)</f>
        <v>0.38142898678779602</v>
      </c>
      <c r="F41" s="18" t="str">
        <f>IF(r_gpp!F39="","",r_gpp!F39)</f>
        <v/>
      </c>
      <c r="G41" s="18">
        <f>IF(r_gpp!G39="","",r_gpp!G39)</f>
        <v>2.4255025386810303</v>
      </c>
      <c r="H41" s="18">
        <f>IF(r_gpp!H39="","",r_gpp!H39)</f>
        <v>1.3797060251235962</v>
      </c>
      <c r="I41" s="19">
        <f>IF(r_gpp!I39="","",r_gpp!I39)</f>
        <v>0.53292858600616455</v>
      </c>
      <c r="J41" s="22"/>
      <c r="K41" s="22"/>
    </row>
    <row r="42" spans="1:11" x14ac:dyDescent="0.25">
      <c r="A42" s="39">
        <f>IF(r_gpp!A40="","",r_gpp!A40)</f>
        <v>1967</v>
      </c>
      <c r="B42" s="55">
        <f>IF(r_gpp!B40="","",r_gpp!B40)</f>
        <v>7.9835228621959686E-2</v>
      </c>
      <c r="C42" s="18">
        <f>IF(r_gpp!C40="","",r_gpp!C40)</f>
        <v>0.27068489789962769</v>
      </c>
      <c r="D42" s="18" t="str">
        <f>IF(r_gpp!D40="","",r_gpp!D40)</f>
        <v/>
      </c>
      <c r="E42" s="19">
        <f>IF(r_gpp!E40="","",r_gpp!E40)</f>
        <v>0.40799453854560852</v>
      </c>
      <c r="F42" s="18" t="str">
        <f>IF(r_gpp!F40="","",r_gpp!F40)</f>
        <v/>
      </c>
      <c r="G42" s="18">
        <f>IF(r_gpp!G40="","",r_gpp!G40)</f>
        <v>2.6075375080108643</v>
      </c>
      <c r="H42" s="18">
        <f>IF(r_gpp!H40="","",r_gpp!H40)</f>
        <v>1.4049662351608276</v>
      </c>
      <c r="I42" s="19">
        <f>IF(r_gpp!I40="","",r_gpp!I40)</f>
        <v>0.49264180660247803</v>
      </c>
      <c r="J42" s="22"/>
      <c r="K42" s="22"/>
    </row>
    <row r="43" spans="1:11" x14ac:dyDescent="0.25">
      <c r="A43" s="39">
        <f>IF(r_gpp!A41="","",r_gpp!A41)</f>
        <v>1968</v>
      </c>
      <c r="B43" s="55">
        <f>IF(r_gpp!B41="","",r_gpp!B41)</f>
        <v>7.9381614923477173E-2</v>
      </c>
      <c r="C43" s="18">
        <f>IF(r_gpp!C41="","",r_gpp!C41)</f>
        <v>0.26975229382514954</v>
      </c>
      <c r="D43" s="18" t="str">
        <f>IF(r_gpp!D41="","",r_gpp!D41)</f>
        <v/>
      </c>
      <c r="E43" s="19">
        <f>IF(r_gpp!E41="","",r_gpp!E41)</f>
        <v>0.40766668319702148</v>
      </c>
      <c r="F43" s="18" t="str">
        <f>IF(r_gpp!F41="","",r_gpp!F41)</f>
        <v/>
      </c>
      <c r="G43" s="18">
        <f>IF(r_gpp!G41="","",r_gpp!G41)</f>
        <v>2.6979572772979736</v>
      </c>
      <c r="H43" s="18">
        <f>IF(r_gpp!H41="","",r_gpp!H41)</f>
        <v>1.3863732814788818</v>
      </c>
      <c r="I43" s="19">
        <f>IF(r_gpp!I41="","",r_gpp!I41)</f>
        <v>0.49404540657997131</v>
      </c>
      <c r="J43" s="22"/>
      <c r="K43" s="22"/>
    </row>
    <row r="44" spans="1:11" x14ac:dyDescent="0.25">
      <c r="A44" s="39">
        <f>IF(r_gpp!A42="","",r_gpp!A42)</f>
        <v>1969</v>
      </c>
      <c r="B44" s="55">
        <f>IF(r_gpp!B42="","",r_gpp!B42)</f>
        <v>7.5606569647789001E-2</v>
      </c>
      <c r="C44" s="18">
        <f>IF(r_gpp!C42="","",r_gpp!C42)</f>
        <v>0.2733626663684845</v>
      </c>
      <c r="D44" s="18" t="str">
        <f>IF(r_gpp!D42="","",r_gpp!D42)</f>
        <v/>
      </c>
      <c r="E44" s="19">
        <f>IF(r_gpp!E42="","",r_gpp!E42)</f>
        <v>0.4120134711265564</v>
      </c>
      <c r="F44" s="18" t="str">
        <f>IF(r_gpp!F42="","",r_gpp!F42)</f>
        <v/>
      </c>
      <c r="G44" s="18">
        <f>IF(r_gpp!G42="","",r_gpp!G42)</f>
        <v>2.7466361522674561</v>
      </c>
      <c r="H44" s="18">
        <f>IF(r_gpp!H42="","",r_gpp!H42)</f>
        <v>1.3585139513015747</v>
      </c>
      <c r="I44" s="19">
        <f>IF(r_gpp!I42="","",r_gpp!I42)</f>
        <v>0.48338893055915833</v>
      </c>
      <c r="J44" s="22"/>
      <c r="K44" s="22"/>
    </row>
    <row r="45" spans="1:11" x14ac:dyDescent="0.25">
      <c r="A45" s="39">
        <f>IF(r_gpp!A43="","",r_gpp!A43)</f>
        <v>1970</v>
      </c>
      <c r="B45" s="55">
        <f>IF(r_gpp!B43="","",r_gpp!B43)</f>
        <v>6.9991052150726318E-2</v>
      </c>
      <c r="C45" s="18">
        <f>IF(r_gpp!C43="","",r_gpp!C43)</f>
        <v>0.27897512912750244</v>
      </c>
      <c r="D45" s="18" t="str">
        <f>IF(r_gpp!D43="","",r_gpp!D43)</f>
        <v/>
      </c>
      <c r="E45" s="19">
        <f>IF(r_gpp!E43="","",r_gpp!E43)</f>
        <v>0.41376057267189026</v>
      </c>
      <c r="F45" s="18" t="str">
        <f>IF(r_gpp!F43="","",r_gpp!F43)</f>
        <v/>
      </c>
      <c r="G45" s="18">
        <f>IF(r_gpp!G43="","",r_gpp!G43)</f>
        <v>2.8312513828277588</v>
      </c>
      <c r="H45" s="18">
        <f>IF(r_gpp!H43="","",r_gpp!H43)</f>
        <v>1.4159804582595825</v>
      </c>
      <c r="I45" s="19">
        <f>IF(r_gpp!I43="","",r_gpp!I43)</f>
        <v>0.49101036787033081</v>
      </c>
      <c r="J45" s="22"/>
      <c r="K45" s="22"/>
    </row>
    <row r="46" spans="1:11" x14ac:dyDescent="0.25">
      <c r="A46" s="39">
        <f>IF(r_gpp!A44="","",r_gpp!A44)</f>
        <v>1971</v>
      </c>
      <c r="B46" s="55">
        <f>IF(r_gpp!B44="","",r_gpp!B44)</f>
        <v>6.758832186460495E-2</v>
      </c>
      <c r="C46" s="18">
        <f>IF(r_gpp!C44="","",r_gpp!C44)</f>
        <v>0.27828475832939148</v>
      </c>
      <c r="D46" s="18" t="str">
        <f>IF(r_gpp!D44="","",r_gpp!D44)</f>
        <v/>
      </c>
      <c r="E46" s="19">
        <f>IF(r_gpp!E44="","",r_gpp!E44)</f>
        <v>0.44176521897315979</v>
      </c>
      <c r="F46" s="18" t="str">
        <f>IF(r_gpp!F44="","",r_gpp!F44)</f>
        <v/>
      </c>
      <c r="G46" s="18">
        <f>IF(r_gpp!G44="","",r_gpp!G44)</f>
        <v>3.0252830982208252</v>
      </c>
      <c r="H46" s="18">
        <f>IF(r_gpp!H44="","",r_gpp!H44)</f>
        <v>1.4348064661026001</v>
      </c>
      <c r="I46" s="19">
        <f>IF(r_gpp!I44="","",r_gpp!I44)</f>
        <v>0.45876228809356689</v>
      </c>
      <c r="J46" s="22"/>
      <c r="K46" s="22"/>
    </row>
    <row r="47" spans="1:11" x14ac:dyDescent="0.25">
      <c r="A47" s="39">
        <f>IF(r_gpp!A45="","",r_gpp!A45)</f>
        <v>1972</v>
      </c>
      <c r="B47" s="55">
        <f>IF(r_gpp!B45="","",r_gpp!B45)</f>
        <v>6.298944354057312E-2</v>
      </c>
      <c r="C47" s="18">
        <f>IF(r_gpp!C45="","",r_gpp!C45)</f>
        <v>0.27452433109283447</v>
      </c>
      <c r="D47" s="18" t="str">
        <f>IF(r_gpp!D45="","",r_gpp!D45)</f>
        <v/>
      </c>
      <c r="E47" s="19">
        <f>IF(r_gpp!E45="","",r_gpp!E45)</f>
        <v>0.45083767175674438</v>
      </c>
      <c r="F47" s="18" t="str">
        <f>IF(r_gpp!F45="","",r_gpp!F45)</f>
        <v/>
      </c>
      <c r="G47" s="18">
        <f>IF(r_gpp!G45="","",r_gpp!G45)</f>
        <v>3.0683956146240234</v>
      </c>
      <c r="H47" s="18">
        <f>IF(r_gpp!H45="","",r_gpp!H45)</f>
        <v>1.3907827138900757</v>
      </c>
      <c r="I47" s="19">
        <f>IF(r_gpp!I45="","",r_gpp!I45)</f>
        <v>0.44542643427848816</v>
      </c>
      <c r="J47" s="22"/>
      <c r="K47" s="22"/>
    </row>
    <row r="48" spans="1:11" x14ac:dyDescent="0.25">
      <c r="A48" s="39">
        <f>IF(r_gpp!A46="","",r_gpp!A46)</f>
        <v>1973</v>
      </c>
      <c r="B48" s="55">
        <f>IF(r_gpp!B46="","",r_gpp!B46)</f>
        <v>5.7829383760690689E-2</v>
      </c>
      <c r="C48" s="18">
        <f>IF(r_gpp!C46="","",r_gpp!C46)</f>
        <v>0.27838882803916931</v>
      </c>
      <c r="D48" s="18" t="str">
        <f>IF(r_gpp!D46="","",r_gpp!D46)</f>
        <v/>
      </c>
      <c r="E48" s="19">
        <f>IF(r_gpp!E46="","",r_gpp!E46)</f>
        <v>0.44500267505645752</v>
      </c>
      <c r="F48" s="18" t="str">
        <f>IF(r_gpp!F46="","",r_gpp!F46)</f>
        <v/>
      </c>
      <c r="G48" s="18">
        <f>IF(r_gpp!G46="","",r_gpp!G46)</f>
        <v>3.034015417098999</v>
      </c>
      <c r="H48" s="18">
        <f>IF(r_gpp!H46="","",r_gpp!H46)</f>
        <v>1.3932458162307739</v>
      </c>
      <c r="I48" s="19">
        <f>IF(r_gpp!I46="","",r_gpp!I46)</f>
        <v>0.45755383372306824</v>
      </c>
      <c r="J48" s="22"/>
      <c r="K48" s="22"/>
    </row>
    <row r="49" spans="1:11" x14ac:dyDescent="0.25">
      <c r="A49" s="39">
        <f>IF(r_gpp!A47="","",r_gpp!A47)</f>
        <v>1974</v>
      </c>
      <c r="B49" s="55">
        <f>IF(r_gpp!B47="","",r_gpp!B47)</f>
        <v>5.7531416416168213E-2</v>
      </c>
      <c r="C49" s="18">
        <f>IF(r_gpp!C47="","",r_gpp!C47)</f>
        <v>0.2687532901763916</v>
      </c>
      <c r="D49" s="18" t="str">
        <f>IF(r_gpp!D47="","",r_gpp!D47)</f>
        <v/>
      </c>
      <c r="E49" s="19">
        <f>IF(r_gpp!E47="","",r_gpp!E47)</f>
        <v>0.44527715444564819</v>
      </c>
      <c r="F49" s="18" t="str">
        <f>IF(r_gpp!F47="","",r_gpp!F47)</f>
        <v/>
      </c>
      <c r="G49" s="18">
        <f>IF(r_gpp!G47="","",r_gpp!G47)</f>
        <v>3.0356698036193848</v>
      </c>
      <c r="H49" s="18">
        <f>IF(r_gpp!H47="","",r_gpp!H47)</f>
        <v>1.3682830333709717</v>
      </c>
      <c r="I49" s="19">
        <f>IF(r_gpp!I47="","",r_gpp!I47)</f>
        <v>0.46297770738601685</v>
      </c>
      <c r="J49" s="22"/>
      <c r="K49" s="22"/>
    </row>
    <row r="50" spans="1:11" x14ac:dyDescent="0.25">
      <c r="A50" s="39">
        <f>IF(r_gpp!A48="","",r_gpp!A48)</f>
        <v>1975</v>
      </c>
      <c r="B50" s="55">
        <f>IF(r_gpp!B48="","",r_gpp!B48)</f>
        <v>6.2302112579345703E-2</v>
      </c>
      <c r="C50" s="18">
        <f>IF(r_gpp!C48="","",r_gpp!C48)</f>
        <v>0.2657092809677124</v>
      </c>
      <c r="D50" s="18" t="str">
        <f>IF(r_gpp!D48="","",r_gpp!D48)</f>
        <v/>
      </c>
      <c r="E50" s="19">
        <f>IF(r_gpp!E48="","",r_gpp!E48)</f>
        <v>0.4438941478729248</v>
      </c>
      <c r="F50" s="18" t="str">
        <f>IF(r_gpp!F48="","",r_gpp!F48)</f>
        <v/>
      </c>
      <c r="G50" s="18">
        <f>IF(r_gpp!G48="","",r_gpp!G48)</f>
        <v>2.995661735534668</v>
      </c>
      <c r="H50" s="18">
        <f>IF(r_gpp!H48="","",r_gpp!H48)</f>
        <v>1.3958855867385864</v>
      </c>
      <c r="I50" s="19">
        <f>IF(r_gpp!I48="","",r_gpp!I48)</f>
        <v>0.45950266718864441</v>
      </c>
      <c r="J50" s="22"/>
      <c r="K50" s="22"/>
    </row>
    <row r="51" spans="1:11" x14ac:dyDescent="0.25">
      <c r="A51" s="39">
        <f>IF(r_gpp!A49="","",r_gpp!A49)</f>
        <v>1976</v>
      </c>
      <c r="B51" s="55">
        <f>IF(r_gpp!B49="","",r_gpp!B49)</f>
        <v>5.9544462710618973E-2</v>
      </c>
      <c r="C51" s="18">
        <f>IF(r_gpp!C49="","",r_gpp!C49)</f>
        <v>0.26623076200485229</v>
      </c>
      <c r="D51" s="18" t="str">
        <f>IF(r_gpp!D49="","",r_gpp!D49)</f>
        <v/>
      </c>
      <c r="E51" s="19">
        <f>IF(r_gpp!E49="","",r_gpp!E49)</f>
        <v>0.45902234315872192</v>
      </c>
      <c r="F51" s="18" t="str">
        <f>IF(r_gpp!F49="","",r_gpp!F49)</f>
        <v/>
      </c>
      <c r="G51" s="18">
        <f>IF(r_gpp!G49="","",r_gpp!G49)</f>
        <v>3.00787353515625</v>
      </c>
      <c r="H51" s="18">
        <f>IF(r_gpp!H49="","",r_gpp!H49)</f>
        <v>1.389034628868103</v>
      </c>
      <c r="I51" s="19">
        <f>IF(r_gpp!I49="","",r_gpp!I49)</f>
        <v>0.43471848964691162</v>
      </c>
      <c r="J51" s="22"/>
      <c r="K51" s="22"/>
    </row>
    <row r="52" spans="1:11" x14ac:dyDescent="0.25">
      <c r="A52" s="39">
        <f>IF(r_gpp!A50="","",r_gpp!A50)</f>
        <v>1977</v>
      </c>
      <c r="B52" s="55">
        <f>IF(r_gpp!B50="","",r_gpp!B50)</f>
        <v>6.6537007689476013E-2</v>
      </c>
      <c r="C52" s="18">
        <f>IF(r_gpp!C50="","",r_gpp!C50)</f>
        <v>0.2644917368888855</v>
      </c>
      <c r="D52" s="18" t="str">
        <f>IF(r_gpp!D50="","",r_gpp!D50)</f>
        <v/>
      </c>
      <c r="E52" s="19">
        <f>IF(r_gpp!E50="","",r_gpp!E50)</f>
        <v>0.48903253674507141</v>
      </c>
      <c r="F52" s="18" t="str">
        <f>IF(r_gpp!F50="","",r_gpp!F50)</f>
        <v/>
      </c>
      <c r="G52" s="18">
        <f>IF(r_gpp!G50="","",r_gpp!G50)</f>
        <v>3.1538615226745605</v>
      </c>
      <c r="H52" s="18">
        <f>IF(r_gpp!H50="","",r_gpp!H50)</f>
        <v>1.4185655117034912</v>
      </c>
      <c r="I52" s="19">
        <f>IF(r_gpp!I50="","",r_gpp!I50)</f>
        <v>0.38157638907432556</v>
      </c>
      <c r="J52" s="22"/>
      <c r="K52" s="22"/>
    </row>
    <row r="53" spans="1:11" x14ac:dyDescent="0.25">
      <c r="A53" s="39">
        <f>IF(r_gpp!A51="","",r_gpp!A51)</f>
        <v>1978</v>
      </c>
      <c r="B53" s="55">
        <f>IF(r_gpp!B51="","",r_gpp!B51)</f>
        <v>6.6805623471736908E-2</v>
      </c>
      <c r="C53" s="18">
        <f>IF(r_gpp!C51="","",r_gpp!C51)</f>
        <v>0.26307609677314758</v>
      </c>
      <c r="D53" s="18" t="str">
        <f>IF(r_gpp!D51="","",r_gpp!D51)</f>
        <v/>
      </c>
      <c r="E53" s="19">
        <f>IF(r_gpp!E51="","",r_gpp!E51)</f>
        <v>0.48361873626708984</v>
      </c>
      <c r="F53" s="18" t="str">
        <f>IF(r_gpp!F51="","",r_gpp!F51)</f>
        <v/>
      </c>
      <c r="G53" s="18">
        <f>IF(r_gpp!G51="","",r_gpp!G51)</f>
        <v>3.1269359588623047</v>
      </c>
      <c r="H53" s="18">
        <f>IF(r_gpp!H51="","",r_gpp!H51)</f>
        <v>1.4034016132354736</v>
      </c>
      <c r="I53" s="19">
        <f>IF(r_gpp!I51="","",r_gpp!I51)</f>
        <v>0.38989892601966858</v>
      </c>
      <c r="J53" s="22"/>
      <c r="K53" s="22"/>
    </row>
    <row r="54" spans="1:11" x14ac:dyDescent="0.25">
      <c r="A54" s="39">
        <f>IF(r_gpp!A52="","",r_gpp!A52)</f>
        <v>1979</v>
      </c>
      <c r="B54" s="55">
        <f>IF(r_gpp!B52="","",r_gpp!B52)</f>
        <v>6.8356305360794067E-2</v>
      </c>
      <c r="C54" s="18">
        <f>IF(r_gpp!C52="","",r_gpp!C52)</f>
        <v>0.26413744688034058</v>
      </c>
      <c r="D54" s="18" t="str">
        <f>IF(r_gpp!D52="","",r_gpp!D52)</f>
        <v/>
      </c>
      <c r="E54" s="19">
        <f>IF(r_gpp!E52="","",r_gpp!E52)</f>
        <v>0.48898914456367493</v>
      </c>
      <c r="F54" s="18" t="str">
        <f>IF(r_gpp!F52="","",r_gpp!F52)</f>
        <v/>
      </c>
      <c r="G54" s="18">
        <f>IF(r_gpp!G52="","",r_gpp!G52)</f>
        <v>3.2003400325775146</v>
      </c>
      <c r="H54" s="18">
        <f>IF(r_gpp!H52="","",r_gpp!H52)</f>
        <v>1.3424938917160034</v>
      </c>
      <c r="I54" s="19">
        <f>IF(r_gpp!I52="","",r_gpp!I52)</f>
        <v>0.38726136088371277</v>
      </c>
      <c r="J54" s="22"/>
      <c r="K54" s="22"/>
    </row>
    <row r="55" spans="1:11" x14ac:dyDescent="0.25">
      <c r="A55" s="39">
        <f>IF(r_gpp!A53="","",r_gpp!A53)</f>
        <v>1980</v>
      </c>
      <c r="B55" s="55">
        <f>IF(r_gpp!B53="","",r_gpp!B53)</f>
        <v>7.9322226345539093E-2</v>
      </c>
      <c r="C55" s="18">
        <f>IF(r_gpp!C53="","",r_gpp!C53)</f>
        <v>0.26760116219520569</v>
      </c>
      <c r="D55" s="18" t="str">
        <f>IF(r_gpp!D53="","",r_gpp!D53)</f>
        <v/>
      </c>
      <c r="E55" s="19">
        <f>IF(r_gpp!E53="","",r_gpp!E53)</f>
        <v>0.49346628785133362</v>
      </c>
      <c r="F55" s="18" t="str">
        <f>IF(r_gpp!F53="","",r_gpp!F53)</f>
        <v/>
      </c>
      <c r="G55" s="18">
        <f>IF(r_gpp!G53="","",r_gpp!G53)</f>
        <v>3.2262642383575439</v>
      </c>
      <c r="H55" s="18">
        <f>IF(r_gpp!H53="","",r_gpp!H53)</f>
        <v>1.3435529470443726</v>
      </c>
      <c r="I55" s="19">
        <f>IF(r_gpp!I53="","",r_gpp!I53)</f>
        <v>0.38666486740112305</v>
      </c>
      <c r="J55" s="22"/>
      <c r="K55" s="22"/>
    </row>
    <row r="56" spans="1:11" x14ac:dyDescent="0.25">
      <c r="A56" s="39">
        <f>IF(r_gpp!A54="","",r_gpp!A54)</f>
        <v>1981</v>
      </c>
      <c r="B56" s="55">
        <f>IF(r_gpp!B54="","",r_gpp!B54)</f>
        <v>8.6760185658931732E-2</v>
      </c>
      <c r="C56" s="18">
        <f>IF(r_gpp!C54="","",r_gpp!C54)</f>
        <v>0.27090603113174438</v>
      </c>
      <c r="D56" s="18" t="str">
        <f>IF(r_gpp!D54="","",r_gpp!D54)</f>
        <v/>
      </c>
      <c r="E56" s="19">
        <f>IF(r_gpp!E54="","",r_gpp!E54)</f>
        <v>0.50177222490310669</v>
      </c>
      <c r="F56" s="18" t="str">
        <f>IF(r_gpp!F54="","",r_gpp!F54)</f>
        <v/>
      </c>
      <c r="G56" s="18">
        <f>IF(r_gpp!G54="","",r_gpp!G54)</f>
        <v>3.345949649810791</v>
      </c>
      <c r="H56" s="18">
        <f>IF(r_gpp!H54="","",r_gpp!H54)</f>
        <v>1.327911376953125</v>
      </c>
      <c r="I56" s="19">
        <f>IF(r_gpp!I54="","",r_gpp!I54)</f>
        <v>0.38390833139419556</v>
      </c>
      <c r="J56" s="22"/>
      <c r="K56" s="22"/>
    </row>
    <row r="57" spans="1:11" x14ac:dyDescent="0.25">
      <c r="A57" s="39">
        <f>IF(r_gpp!A55="","",r_gpp!A55)</f>
        <v>1982</v>
      </c>
      <c r="B57" s="55">
        <f>IF(r_gpp!B55="","",r_gpp!B55)</f>
        <v>8.7741270661354065E-2</v>
      </c>
      <c r="C57" s="18">
        <f>IF(r_gpp!C55="","",r_gpp!C55)</f>
        <v>0.26901999115943909</v>
      </c>
      <c r="D57" s="18" t="str">
        <f>IF(r_gpp!D55="","",r_gpp!D55)</f>
        <v/>
      </c>
      <c r="E57" s="19">
        <f>IF(r_gpp!E55="","",r_gpp!E55)</f>
        <v>0.49727493524551392</v>
      </c>
      <c r="F57" s="18" t="str">
        <f>IF(r_gpp!F55="","",r_gpp!F55)</f>
        <v/>
      </c>
      <c r="G57" s="18">
        <f>IF(r_gpp!G55="","",r_gpp!G55)</f>
        <v>3.2737829685211182</v>
      </c>
      <c r="H57" s="18">
        <f>IF(r_gpp!H55="","",r_gpp!H55)</f>
        <v>1.3767437934875488</v>
      </c>
      <c r="I57" s="19">
        <f>IF(r_gpp!I55="","",r_gpp!I55)</f>
        <v>0.38713309168815613</v>
      </c>
      <c r="J57" s="22"/>
      <c r="K57" s="22"/>
    </row>
    <row r="58" spans="1:11" x14ac:dyDescent="0.25">
      <c r="A58" s="39">
        <f>IF(r_gpp!A56="","",r_gpp!A56)</f>
        <v>1983</v>
      </c>
      <c r="B58" s="55">
        <f>IF(r_gpp!B56="","",r_gpp!B56)</f>
        <v>7.8414894640445709E-2</v>
      </c>
      <c r="C58" s="18">
        <f>IF(r_gpp!C56="","",r_gpp!C56)</f>
        <v>0.26729702949523926</v>
      </c>
      <c r="D58" s="18" t="str">
        <f>IF(r_gpp!D56="","",r_gpp!D56)</f>
        <v/>
      </c>
      <c r="E58" s="19">
        <f>IF(r_gpp!E56="","",r_gpp!E56)</f>
        <v>0.49451938271522522</v>
      </c>
      <c r="F58" s="18" t="str">
        <f>IF(r_gpp!F56="","",r_gpp!F56)</f>
        <v/>
      </c>
      <c r="G58" s="18">
        <f>IF(r_gpp!G56="","",r_gpp!G56)</f>
        <v>3.2407722473144531</v>
      </c>
      <c r="H58" s="18">
        <f>IF(r_gpp!H56="","",r_gpp!H56)</f>
        <v>1.4075530767440796</v>
      </c>
      <c r="I58" s="19">
        <f>IF(r_gpp!I56="","",r_gpp!I56)</f>
        <v>0.393983393907547</v>
      </c>
      <c r="J58" s="22"/>
      <c r="K58" s="22"/>
    </row>
    <row r="59" spans="1:11" x14ac:dyDescent="0.25">
      <c r="A59" s="39">
        <f>IF(r_gpp!A57="","",r_gpp!A57)</f>
        <v>1984</v>
      </c>
      <c r="B59" s="55">
        <f>IF(r_gpp!B57="","",r_gpp!B57)</f>
        <v>7.5587883591651917E-2</v>
      </c>
      <c r="C59" s="18">
        <f>IF(r_gpp!C57="","",r_gpp!C57)</f>
        <v>0.2687346339225769</v>
      </c>
      <c r="D59" s="18" t="str">
        <f>IF(r_gpp!D57="","",r_gpp!D57)</f>
        <v/>
      </c>
      <c r="E59" s="19">
        <f>IF(r_gpp!E57="","",r_gpp!E57)</f>
        <v>0.49982854723930359</v>
      </c>
      <c r="F59" s="18" t="str">
        <f>IF(r_gpp!F57="","",r_gpp!F57)</f>
        <v/>
      </c>
      <c r="G59" s="18">
        <f>IF(r_gpp!G57="","",r_gpp!G57)</f>
        <v>3.2805283069610596</v>
      </c>
      <c r="H59" s="18">
        <f>IF(r_gpp!H57="","",r_gpp!H57)</f>
        <v>1.3777815103530884</v>
      </c>
      <c r="I59" s="19">
        <f>IF(r_gpp!I57="","",r_gpp!I57)</f>
        <v>0.38978847861289978</v>
      </c>
      <c r="J59" s="22"/>
      <c r="K59" s="22"/>
    </row>
    <row r="60" spans="1:11" x14ac:dyDescent="0.25">
      <c r="A60" s="39">
        <f>IF(r_gpp!A58="","",r_gpp!A58)</f>
        <v>1985</v>
      </c>
      <c r="B60" s="55">
        <f>IF(r_gpp!B58="","",r_gpp!B58)</f>
        <v>7.6361574232578278E-2</v>
      </c>
      <c r="C60" s="18">
        <f>IF(r_gpp!C58="","",r_gpp!C58)</f>
        <v>0.26830825209617615</v>
      </c>
      <c r="D60" s="18" t="str">
        <f>IF(r_gpp!D58="","",r_gpp!D58)</f>
        <v/>
      </c>
      <c r="E60" s="19">
        <f>IF(r_gpp!E58="","",r_gpp!E58)</f>
        <v>0.50039130449295044</v>
      </c>
      <c r="F60" s="18">
        <f>IF(r_gpp!F58="","",r_gpp!F58)</f>
        <v>0.32705849409103394</v>
      </c>
      <c r="G60" s="18">
        <f>IF(r_gpp!G58="","",r_gpp!G58)</f>
        <v>3.2529020309448242</v>
      </c>
      <c r="H60" s="18">
        <f>IF(r_gpp!H58="","",r_gpp!H58)</f>
        <v>1.4101433753967285</v>
      </c>
      <c r="I60" s="19">
        <f>IF(r_gpp!I58="","",r_gpp!I58)</f>
        <v>0.38563066720962524</v>
      </c>
      <c r="J60" s="22"/>
      <c r="K60" s="22"/>
    </row>
    <row r="61" spans="1:11" x14ac:dyDescent="0.25">
      <c r="A61" s="39">
        <f>IF(r_gpp!A59="","",r_gpp!A59)</f>
        <v>1986</v>
      </c>
      <c r="B61" s="55">
        <f>IF(r_gpp!B59="","",r_gpp!B59)</f>
        <v>7.5607553124427795E-2</v>
      </c>
      <c r="C61" s="18">
        <f>IF(r_gpp!C59="","",r_gpp!C59)</f>
        <v>0.26745331287384033</v>
      </c>
      <c r="D61" s="18" t="str">
        <f>IF(r_gpp!D59="","",r_gpp!D59)</f>
        <v/>
      </c>
      <c r="E61" s="19">
        <f>IF(r_gpp!E59="","",r_gpp!E59)</f>
        <v>0.50949811935424805</v>
      </c>
      <c r="F61" s="18">
        <f>IF(r_gpp!F59="","",r_gpp!F59)</f>
        <v>0.32652217149734497</v>
      </c>
      <c r="G61" s="18">
        <f>IF(r_gpp!G59="","",r_gpp!G59)</f>
        <v>3.268918514251709</v>
      </c>
      <c r="H61" s="18">
        <f>IF(r_gpp!H59="","",r_gpp!H59)</f>
        <v>1.4523279666900635</v>
      </c>
      <c r="I61" s="19">
        <f>IF(r_gpp!I59="","",r_gpp!I59)</f>
        <v>0.36912181973457336</v>
      </c>
      <c r="J61" s="22"/>
      <c r="K61" s="22"/>
    </row>
    <row r="62" spans="1:11" x14ac:dyDescent="0.25">
      <c r="A62" s="39">
        <f>IF(r_gpp!A60="","",r_gpp!A60)</f>
        <v>1987</v>
      </c>
      <c r="B62" s="55">
        <f>IF(r_gpp!B60="","",r_gpp!B60)</f>
        <v>7.752063125371933E-2</v>
      </c>
      <c r="C62" s="18">
        <f>IF(r_gpp!C60="","",r_gpp!C60)</f>
        <v>0.26177728176116943</v>
      </c>
      <c r="D62" s="18" t="str">
        <f>IF(r_gpp!D60="","",r_gpp!D60)</f>
        <v/>
      </c>
      <c r="E62" s="19">
        <f>IF(r_gpp!E60="","",r_gpp!E60)</f>
        <v>0.51957207918167114</v>
      </c>
      <c r="F62" s="18">
        <f>IF(r_gpp!F60="","",r_gpp!F60)</f>
        <v>0.31680792570114136</v>
      </c>
      <c r="G62" s="18">
        <f>IF(r_gpp!G60="","",r_gpp!G60)</f>
        <v>3.3406615257263184</v>
      </c>
      <c r="H62" s="18">
        <f>IF(r_gpp!H60="","",r_gpp!H60)</f>
        <v>1.4042427539825439</v>
      </c>
      <c r="I62" s="19">
        <f>IF(r_gpp!I60="","",r_gpp!I60)</f>
        <v>0.35607779026031494</v>
      </c>
      <c r="J62" s="22"/>
      <c r="K62" s="22"/>
    </row>
    <row r="63" spans="1:11" x14ac:dyDescent="0.25">
      <c r="A63" s="39">
        <f>IF(r_gpp!A61="","",r_gpp!A61)</f>
        <v>1988</v>
      </c>
      <c r="B63" s="55">
        <f>IF(r_gpp!B61="","",r_gpp!B61)</f>
        <v>7.8501448035240173E-2</v>
      </c>
      <c r="C63" s="18">
        <f>IF(r_gpp!C61="","",r_gpp!C61)</f>
        <v>0.25745326280593872</v>
      </c>
      <c r="D63" s="18" t="str">
        <f>IF(r_gpp!D61="","",r_gpp!D61)</f>
        <v/>
      </c>
      <c r="E63" s="19">
        <f>IF(r_gpp!E61="","",r_gpp!E61)</f>
        <v>0.52559781074523926</v>
      </c>
      <c r="F63" s="18">
        <f>IF(r_gpp!F61="","",r_gpp!F61)</f>
        <v>0.31033661961555481</v>
      </c>
      <c r="G63" s="18">
        <f>IF(r_gpp!G61="","",r_gpp!G61)</f>
        <v>3.3613810539245605</v>
      </c>
      <c r="H63" s="18">
        <f>IF(r_gpp!H61="","",r_gpp!H61)</f>
        <v>1.4094789028167725</v>
      </c>
      <c r="I63" s="19">
        <f>IF(r_gpp!I61="","",r_gpp!I61)</f>
        <v>0.35061758756637573</v>
      </c>
      <c r="J63" s="22"/>
      <c r="K63" s="22"/>
    </row>
    <row r="64" spans="1:11" x14ac:dyDescent="0.25">
      <c r="A64" s="39">
        <f>IF(r_gpp!A62="","",r_gpp!A62)</f>
        <v>1989</v>
      </c>
      <c r="B64" s="55">
        <f>IF(r_gpp!B62="","",r_gpp!B62)</f>
        <v>7.6863579452037811E-2</v>
      </c>
      <c r="C64" s="18">
        <f>IF(r_gpp!C62="","",r_gpp!C62)</f>
        <v>0.26126754283905029</v>
      </c>
      <c r="D64" s="18" t="str">
        <f>IF(r_gpp!D62="","",r_gpp!D62)</f>
        <v/>
      </c>
      <c r="E64" s="19">
        <f>IF(r_gpp!E62="","",r_gpp!E62)</f>
        <v>0.52849358320236206</v>
      </c>
      <c r="F64" s="18">
        <f>IF(r_gpp!F62="","",r_gpp!F62)</f>
        <v>0.31305277347564697</v>
      </c>
      <c r="G64" s="18">
        <f>IF(r_gpp!G62="","",r_gpp!G62)</f>
        <v>3.4039003849029541</v>
      </c>
      <c r="H64" s="18">
        <f>IF(r_gpp!H62="","",r_gpp!H62)</f>
        <v>1.3928053379058838</v>
      </c>
      <c r="I64" s="19">
        <f>IF(r_gpp!I62="","",r_gpp!I62)</f>
        <v>0.34427767992019653</v>
      </c>
      <c r="J64" s="22"/>
      <c r="K64" s="22"/>
    </row>
    <row r="65" spans="1:11" x14ac:dyDescent="0.25">
      <c r="A65" s="39">
        <f>IF(r_gpp!A63="","",r_gpp!A63)</f>
        <v>1990</v>
      </c>
      <c r="B65" s="55">
        <f>IF(r_gpp!B63="","",r_gpp!B63)</f>
        <v>7.8270159661769867E-2</v>
      </c>
      <c r="C65" s="18">
        <f>IF(r_gpp!C63="","",r_gpp!C63)</f>
        <v>0.26576873660087585</v>
      </c>
      <c r="D65" s="18" t="str">
        <f>IF(r_gpp!D63="","",r_gpp!D63)</f>
        <v/>
      </c>
      <c r="E65" s="19">
        <f>IF(r_gpp!E63="","",r_gpp!E63)</f>
        <v>0.54379051923751831</v>
      </c>
      <c r="F65" s="18">
        <f>IF(r_gpp!F63="","",r_gpp!F63)</f>
        <v>0.29785415530204773</v>
      </c>
      <c r="G65" s="18">
        <f>IF(r_gpp!G63="","",r_gpp!G63)</f>
        <v>3.4929425716400146</v>
      </c>
      <c r="H65" s="18">
        <f>IF(r_gpp!H63="","",r_gpp!H63)</f>
        <v>1.3152204751968384</v>
      </c>
      <c r="I65" s="19">
        <f>IF(r_gpp!I63="","",r_gpp!I63)</f>
        <v>0.32720309495925903</v>
      </c>
      <c r="J65" s="22"/>
      <c r="K65" s="22"/>
    </row>
    <row r="66" spans="1:11" x14ac:dyDescent="0.25">
      <c r="A66" s="39">
        <f>IF(r_gpp!A64="","",r_gpp!A64)</f>
        <v>1991</v>
      </c>
      <c r="B66" s="55">
        <f>IF(r_gpp!B64="","",r_gpp!B64)</f>
        <v>7.4466973543167114E-2</v>
      </c>
      <c r="C66" s="18">
        <f>IF(r_gpp!C64="","",r_gpp!C64)</f>
        <v>0.26379543542861938</v>
      </c>
      <c r="D66" s="18" t="str">
        <f>IF(r_gpp!D64="","",r_gpp!D64)</f>
        <v/>
      </c>
      <c r="E66" s="19">
        <f>IF(r_gpp!E64="","",r_gpp!E64)</f>
        <v>0.54399567842483521</v>
      </c>
      <c r="F66" s="18">
        <f>IF(r_gpp!F64="","",r_gpp!F64)</f>
        <v>0.28938445448875427</v>
      </c>
      <c r="G66" s="18">
        <f>IF(r_gpp!G64="","",r_gpp!G64)</f>
        <v>3.4137802124023437</v>
      </c>
      <c r="H66" s="18">
        <f>IF(r_gpp!H64="","",r_gpp!H64)</f>
        <v>1.4046447277069092</v>
      </c>
      <c r="I66" s="19">
        <f>IF(r_gpp!I64="","",r_gpp!I64)</f>
        <v>0.32187440991401672</v>
      </c>
      <c r="J66" s="22"/>
      <c r="K66" s="22"/>
    </row>
    <row r="67" spans="1:11" x14ac:dyDescent="0.25">
      <c r="A67" s="39">
        <f>IF(r_gpp!A65="","",r_gpp!A65)</f>
        <v>1992</v>
      </c>
      <c r="B67" s="55">
        <f>IF(r_gpp!B65="","",r_gpp!B65)</f>
        <v>6.8641632795333862E-2</v>
      </c>
      <c r="C67" s="18">
        <f>IF(r_gpp!C65="","",r_gpp!C65)</f>
        <v>0.26895833015441895</v>
      </c>
      <c r="D67" s="18" t="str">
        <f>IF(r_gpp!D65="","",r_gpp!D65)</f>
        <v/>
      </c>
      <c r="E67" s="19">
        <f>IF(r_gpp!E65="","",r_gpp!E65)</f>
        <v>0.54107767343521118</v>
      </c>
      <c r="F67" s="18">
        <f>IF(r_gpp!F65="","",r_gpp!F65)</f>
        <v>0.27867254614830017</v>
      </c>
      <c r="G67" s="18">
        <f>IF(r_gpp!G65="","",r_gpp!G65)</f>
        <v>3.3557865619659424</v>
      </c>
      <c r="H67" s="18">
        <f>IF(r_gpp!H65="","",r_gpp!H65)</f>
        <v>1.4272315502166748</v>
      </c>
      <c r="I67" s="19">
        <f>IF(r_gpp!I65="","",r_gpp!I65)</f>
        <v>0.32485479116439819</v>
      </c>
      <c r="J67" s="22"/>
      <c r="K67" s="22"/>
    </row>
    <row r="68" spans="1:11" x14ac:dyDescent="0.25">
      <c r="A68" s="39">
        <f>IF(r_gpp!A66="","",r_gpp!A66)</f>
        <v>1993</v>
      </c>
      <c r="B68" s="55">
        <f>IF(r_gpp!B66="","",r_gpp!B66)</f>
        <v>6.5192624926567078E-2</v>
      </c>
      <c r="C68" s="18">
        <f>IF(r_gpp!C66="","",r_gpp!C66)</f>
        <v>0.26910895109176636</v>
      </c>
      <c r="D68" s="18">
        <f>IF(r_gpp!D66="","",r_gpp!D66)</f>
        <v>0.22782585024833679</v>
      </c>
      <c r="E68" s="19">
        <f>IF(r_gpp!E66="","",r_gpp!E66)</f>
        <v>0.55622279644012451</v>
      </c>
      <c r="F68" s="18">
        <f>IF(r_gpp!F66="","",r_gpp!F66)</f>
        <v>0.27876710891723633</v>
      </c>
      <c r="G68" s="18">
        <f>IF(r_gpp!G66="","",r_gpp!G66)</f>
        <v>3.3968031406402588</v>
      </c>
      <c r="H68" s="18">
        <f>IF(r_gpp!H66="","",r_gpp!H66)</f>
        <v>1.4525140523910522</v>
      </c>
      <c r="I68" s="19">
        <f>IF(r_gpp!I66="","",r_gpp!I66)</f>
        <v>0.30363947153091431</v>
      </c>
      <c r="J68" s="22"/>
      <c r="K68" s="22"/>
    </row>
    <row r="69" spans="1:11" x14ac:dyDescent="0.25">
      <c r="A69" s="39">
        <f>IF(r_gpp!A67="","",r_gpp!A67)</f>
        <v>1994</v>
      </c>
      <c r="B69" s="55">
        <f>IF(r_gpp!B67="","",r_gpp!B67)</f>
        <v>6.1420165002346039E-2</v>
      </c>
      <c r="C69" s="18">
        <f>IF(r_gpp!C67="","",r_gpp!C67)</f>
        <v>0.26801884174346924</v>
      </c>
      <c r="D69" s="18">
        <f>IF(r_gpp!D67="","",r_gpp!D67)</f>
        <v>0.22739556431770325</v>
      </c>
      <c r="E69" s="19">
        <f>IF(r_gpp!E67="","",r_gpp!E67)</f>
        <v>0.55181998014450073</v>
      </c>
      <c r="F69" s="18">
        <f>IF(r_gpp!F67="","",r_gpp!F67)</f>
        <v>0.27633804082870483</v>
      </c>
      <c r="G69" s="18">
        <f>IF(r_gpp!G67="","",r_gpp!G67)</f>
        <v>3.3043591976165771</v>
      </c>
      <c r="H69" s="18">
        <f>IF(r_gpp!H67="","",r_gpp!H67)</f>
        <v>1.4943884611129761</v>
      </c>
      <c r="I69" s="19">
        <f>IF(r_gpp!I67="","",r_gpp!I67)</f>
        <v>0.30758604407310486</v>
      </c>
      <c r="J69" s="22"/>
      <c r="K69" s="22"/>
    </row>
    <row r="70" spans="1:11" x14ac:dyDescent="0.25">
      <c r="A70" s="39">
        <f>IF(r_gpp!A68="","",r_gpp!A68)</f>
        <v>1995</v>
      </c>
      <c r="B70" s="55">
        <f>IF(r_gpp!B68="","",r_gpp!B68)</f>
        <v>6.2683075666427612E-2</v>
      </c>
      <c r="C70" s="18">
        <f>IF(r_gpp!C68="","",r_gpp!C68)</f>
        <v>0.26215401291847229</v>
      </c>
      <c r="D70" s="18">
        <f>IF(r_gpp!D68="","",r_gpp!D68)</f>
        <v>0.23620785772800446</v>
      </c>
      <c r="E70" s="19">
        <f>IF(r_gpp!E68="","",r_gpp!E68)</f>
        <v>0.54357993602752686</v>
      </c>
      <c r="F70" s="18">
        <f>IF(r_gpp!F68="","",r_gpp!F68)</f>
        <v>0.27562960982322693</v>
      </c>
      <c r="G70" s="18">
        <f>IF(r_gpp!G68="","",r_gpp!G68)</f>
        <v>3.1976828575134277</v>
      </c>
      <c r="H70" s="18">
        <f>IF(r_gpp!H68="","",r_gpp!H68)</f>
        <v>1.5459785461425781</v>
      </c>
      <c r="I70" s="19">
        <f>IF(r_gpp!I68="","",r_gpp!I68)</f>
        <v>0.31135708093643188</v>
      </c>
      <c r="J70" s="22"/>
      <c r="K70" s="22"/>
    </row>
    <row r="71" spans="1:11" x14ac:dyDescent="0.25">
      <c r="A71" s="39">
        <f>IF(r_gpp!A69="","",r_gpp!A69)</f>
        <v>1996</v>
      </c>
      <c r="B71" s="55">
        <f>IF(r_gpp!B69="","",r_gpp!B69)</f>
        <v>6.5413311123847961E-2</v>
      </c>
      <c r="C71" s="18">
        <f>IF(r_gpp!C69="","",r_gpp!C69)</f>
        <v>0.26100879907608032</v>
      </c>
      <c r="D71" s="18">
        <f>IF(r_gpp!D69="","",r_gpp!D69)</f>
        <v>0.23449365794658661</v>
      </c>
      <c r="E71" s="19">
        <f>IF(r_gpp!E69="","",r_gpp!E69)</f>
        <v>0.53495383262634277</v>
      </c>
      <c r="F71" s="18">
        <f>IF(r_gpp!F69="","",r_gpp!F69)</f>
        <v>0.27236437797546387</v>
      </c>
      <c r="G71" s="18">
        <f>IF(r_gpp!G69="","",r_gpp!G69)</f>
        <v>3.1165125370025635</v>
      </c>
      <c r="H71" s="18">
        <f>IF(r_gpp!H69="","",r_gpp!H69)</f>
        <v>1.6027170419692993</v>
      </c>
      <c r="I71" s="19">
        <f>IF(r_gpp!I69="","",r_gpp!I69)</f>
        <v>0.32376888394355774</v>
      </c>
      <c r="J71" s="22"/>
      <c r="K71" s="22"/>
    </row>
    <row r="72" spans="1:11" x14ac:dyDescent="0.25">
      <c r="A72" s="39">
        <f>IF(r_gpp!A70="","",r_gpp!A70)</f>
        <v>1997</v>
      </c>
      <c r="B72" s="55">
        <f>IF(r_gpp!B70="","",r_gpp!B70)</f>
        <v>6.866021454334259E-2</v>
      </c>
      <c r="C72" s="18">
        <f>IF(r_gpp!C70="","",r_gpp!C70)</f>
        <v>0.26107493042945862</v>
      </c>
      <c r="D72" s="18">
        <f>IF(r_gpp!D70="","",r_gpp!D70)</f>
        <v>0.23656146228313446</v>
      </c>
      <c r="E72" s="19">
        <f>IF(r_gpp!E70="","",r_gpp!E70)</f>
        <v>0.52874237298965454</v>
      </c>
      <c r="F72" s="18">
        <f>IF(r_gpp!F70="","",r_gpp!F70)</f>
        <v>0.27055662870407104</v>
      </c>
      <c r="G72" s="18">
        <f>IF(r_gpp!G70="","",r_gpp!G70)</f>
        <v>3.004624605178833</v>
      </c>
      <c r="H72" s="18">
        <f>IF(r_gpp!H70="","",r_gpp!H70)</f>
        <v>1.7107871770858765</v>
      </c>
      <c r="I72" s="19">
        <f>IF(r_gpp!I70="","",r_gpp!I70)</f>
        <v>0.33333361148834229</v>
      </c>
      <c r="J72" s="22"/>
      <c r="K72" s="22"/>
    </row>
    <row r="73" spans="1:11" x14ac:dyDescent="0.25">
      <c r="A73" s="39">
        <f>IF(r_gpp!A71="","",r_gpp!A71)</f>
        <v>1998</v>
      </c>
      <c r="B73" s="55">
        <f>IF(r_gpp!B71="","",r_gpp!B71)</f>
        <v>7.5304843485355377E-2</v>
      </c>
      <c r="C73" s="18">
        <f>IF(r_gpp!C71="","",r_gpp!C71)</f>
        <v>0.2616574764251709</v>
      </c>
      <c r="D73" s="18">
        <f>IF(r_gpp!D71="","",r_gpp!D71)</f>
        <v>0.23822636902332306</v>
      </c>
      <c r="E73" s="19">
        <f>IF(r_gpp!E71="","",r_gpp!E71)</f>
        <v>0.51879948377609253</v>
      </c>
      <c r="F73" s="18">
        <f>IF(r_gpp!F71="","",r_gpp!F71)</f>
        <v>0.26814177632331848</v>
      </c>
      <c r="G73" s="18">
        <f>IF(r_gpp!G71="","",r_gpp!G71)</f>
        <v>2.9194369316101074</v>
      </c>
      <c r="H73" s="18">
        <f>IF(r_gpp!H71="","",r_gpp!H71)</f>
        <v>1.7206658124923706</v>
      </c>
      <c r="I73" s="19">
        <f>IF(r_gpp!I71="","",r_gpp!I71)</f>
        <v>0.33668914437294006</v>
      </c>
      <c r="J73" s="22"/>
      <c r="K73" s="22"/>
    </row>
    <row r="74" spans="1:11" x14ac:dyDescent="0.25">
      <c r="A74" s="39">
        <f>IF(r_gpp!A72="","",r_gpp!A72)</f>
        <v>1999</v>
      </c>
      <c r="B74" s="55">
        <f>IF(r_gpp!B72="","",r_gpp!B72)</f>
        <v>7.8574575483798981E-2</v>
      </c>
      <c r="C74" s="18">
        <f>IF(r_gpp!C72="","",r_gpp!C72)</f>
        <v>0.26319333910942078</v>
      </c>
      <c r="D74" s="18">
        <f>IF(r_gpp!D72="","",r_gpp!D72)</f>
        <v>0.23383384943008423</v>
      </c>
      <c r="E74" s="19">
        <f>IF(r_gpp!E72="","",r_gpp!E72)</f>
        <v>0.52420163154602051</v>
      </c>
      <c r="F74" s="18">
        <f>IF(r_gpp!F72="","",r_gpp!F72)</f>
        <v>0.26377752423286438</v>
      </c>
      <c r="G74" s="18">
        <f>IF(r_gpp!G72="","",r_gpp!G72)</f>
        <v>2.9909448623657227</v>
      </c>
      <c r="H74" s="18">
        <f>IF(r_gpp!H72="","",r_gpp!H72)</f>
        <v>1.6361097097396851</v>
      </c>
      <c r="I74" s="19">
        <f>IF(r_gpp!I72="","",r_gpp!I72)</f>
        <v>0.33202078938484192</v>
      </c>
      <c r="J74" s="22"/>
      <c r="K74" s="22"/>
    </row>
    <row r="75" spans="1:11" x14ac:dyDescent="0.25">
      <c r="A75" s="39">
        <f>IF(r_gpp!A73="","",r_gpp!A73)</f>
        <v>2000</v>
      </c>
      <c r="B75" s="55">
        <f>IF(r_gpp!B73="","",r_gpp!B73)</f>
        <v>8.3828628063201904E-2</v>
      </c>
      <c r="C75" s="18">
        <f>IF(r_gpp!C73="","",r_gpp!C73)</f>
        <v>0.26427558064460754</v>
      </c>
      <c r="D75" s="18">
        <f>IF(r_gpp!D73="","",r_gpp!D73)</f>
        <v>0.2357088178396225</v>
      </c>
      <c r="E75" s="19">
        <f>IF(r_gpp!E73="","",r_gpp!E73)</f>
        <v>0.54125404357910156</v>
      </c>
      <c r="F75" s="18">
        <f>IF(r_gpp!F73="","",r_gpp!F73)</f>
        <v>0.26214399933815002</v>
      </c>
      <c r="G75" s="18">
        <f>IF(r_gpp!G73="","",r_gpp!G73)</f>
        <v>3.0304696559906006</v>
      </c>
      <c r="H75" s="18">
        <f>IF(r_gpp!H73="","",r_gpp!H73)</f>
        <v>1.719130277633667</v>
      </c>
      <c r="I75" s="19">
        <f>IF(r_gpp!I73="","",r_gpp!I73)</f>
        <v>0.31339722871780396</v>
      </c>
      <c r="J75" s="22"/>
      <c r="K75" s="22"/>
    </row>
    <row r="76" spans="1:11" x14ac:dyDescent="0.25">
      <c r="A76" s="39">
        <f>IF(r_gpp!A74="","",r_gpp!A74)</f>
        <v>2001</v>
      </c>
      <c r="B76" s="55">
        <f>IF(r_gpp!B74="","",r_gpp!B74)</f>
        <v>8.2289308309555054E-2</v>
      </c>
      <c r="C76" s="18">
        <f>IF(r_gpp!C74="","",r_gpp!C74)</f>
        <v>0.26087406277656555</v>
      </c>
      <c r="D76" s="18">
        <f>IF(r_gpp!D74="","",r_gpp!D74)</f>
        <v>0.23990578949451447</v>
      </c>
      <c r="E76" s="19">
        <f>IF(r_gpp!E74="","",r_gpp!E74)</f>
        <v>0.53991127014160156</v>
      </c>
      <c r="F76" s="18">
        <f>IF(r_gpp!F74="","",r_gpp!F74)</f>
        <v>0.26025840640068054</v>
      </c>
      <c r="G76" s="18">
        <f>IF(r_gpp!G74="","",r_gpp!G74)</f>
        <v>2.9959020614624023</v>
      </c>
      <c r="H76" s="18">
        <f>IF(r_gpp!H74="","",r_gpp!H74)</f>
        <v>1.6832839250564575</v>
      </c>
      <c r="I76" s="19">
        <f>IF(r_gpp!I74="","",r_gpp!I74)</f>
        <v>0.31183892488479614</v>
      </c>
      <c r="J76" s="22"/>
      <c r="K76" s="22"/>
    </row>
    <row r="77" spans="1:11" x14ac:dyDescent="0.25">
      <c r="A77" s="39">
        <f>IF(r_gpp!A75="","",r_gpp!A75)</f>
        <v>2002</v>
      </c>
      <c r="B77" s="55">
        <f>IF(r_gpp!B75="","",r_gpp!B75)</f>
        <v>7.9712696373462677E-2</v>
      </c>
      <c r="C77" s="18">
        <f>IF(r_gpp!C75="","",r_gpp!C75)</f>
        <v>0.25823146104812622</v>
      </c>
      <c r="D77" s="18">
        <f>IF(r_gpp!D75="","",r_gpp!D75)</f>
        <v>0.24090047180652618</v>
      </c>
      <c r="E77" s="19">
        <f>IF(r_gpp!E75="","",r_gpp!E75)</f>
        <v>0.52766329050064087</v>
      </c>
      <c r="F77" s="18">
        <f>IF(r_gpp!F75="","",r_gpp!F75)</f>
        <v>0.25634947419166565</v>
      </c>
      <c r="G77" s="18">
        <f>IF(r_gpp!G75="","",r_gpp!G75)</f>
        <v>2.8156468868255615</v>
      </c>
      <c r="H77" s="18">
        <f>IF(r_gpp!H75="","",r_gpp!H75)</f>
        <v>1.7589907646179199</v>
      </c>
      <c r="I77" s="19">
        <f>IF(r_gpp!I75="","",r_gpp!I75)</f>
        <v>0.32188308238983154</v>
      </c>
      <c r="J77" s="22"/>
      <c r="K77" s="22"/>
    </row>
    <row r="78" spans="1:11" x14ac:dyDescent="0.25">
      <c r="A78" s="39">
        <f>IF(r_gpp!A76="","",r_gpp!A76)</f>
        <v>2003</v>
      </c>
      <c r="B78" s="55">
        <f>IF(r_gpp!B76="","",r_gpp!B76)</f>
        <v>7.7205672860145569E-2</v>
      </c>
      <c r="C78" s="18">
        <f>IF(r_gpp!C76="","",r_gpp!C76)</f>
        <v>0.2595861554145813</v>
      </c>
      <c r="D78" s="18">
        <f>IF(r_gpp!D76="","",r_gpp!D76)</f>
        <v>0.24591955542564392</v>
      </c>
      <c r="E78" s="19">
        <f>IF(r_gpp!E76="","",r_gpp!E76)</f>
        <v>0.51399654150009155</v>
      </c>
      <c r="F78" s="18">
        <f>IF(r_gpp!F76="","",r_gpp!F76)</f>
        <v>0.24942271411418915</v>
      </c>
      <c r="G78" s="18">
        <f>IF(r_gpp!G76="","",r_gpp!G76)</f>
        <v>2.6726448535919189</v>
      </c>
      <c r="H78" s="18">
        <f>IF(r_gpp!H76="","",r_gpp!H76)</f>
        <v>1.7949866056442261</v>
      </c>
      <c r="I78" s="19">
        <f>IF(r_gpp!I76="","",r_gpp!I76)</f>
        <v>0.33219361305236816</v>
      </c>
      <c r="J78" s="22"/>
      <c r="K78" s="22"/>
    </row>
    <row r="79" spans="1:11" x14ac:dyDescent="0.25">
      <c r="A79" s="39">
        <f>IF(r_gpp!A77="","",r_gpp!A77)</f>
        <v>2004</v>
      </c>
      <c r="B79" s="55">
        <f>IF(r_gpp!B77="","",r_gpp!B77)</f>
        <v>7.8123711049556732E-2</v>
      </c>
      <c r="C79" s="18">
        <f>IF(r_gpp!C77="","",r_gpp!C77)</f>
        <v>0.26022002100944519</v>
      </c>
      <c r="D79" s="18">
        <f>IF(r_gpp!D77="","",r_gpp!D77)</f>
        <v>0.25189027190208435</v>
      </c>
      <c r="E79" s="19">
        <f>IF(r_gpp!E77="","",r_gpp!E77)</f>
        <v>0.51002627611160278</v>
      </c>
      <c r="F79" s="18">
        <f>IF(r_gpp!F77="","",r_gpp!F77)</f>
        <v>0.24760805070400238</v>
      </c>
      <c r="G79" s="18">
        <f>IF(r_gpp!G77="","",r_gpp!G77)</f>
        <v>2.5884509086608887</v>
      </c>
      <c r="H79" s="18">
        <f>IF(r_gpp!H77="","",r_gpp!H77)</f>
        <v>1.8012220859527588</v>
      </c>
      <c r="I79" s="19">
        <f>IF(r_gpp!I77="","",r_gpp!I77)</f>
        <v>0.32738584280014038</v>
      </c>
      <c r="J79" s="22"/>
      <c r="K79" s="22"/>
    </row>
    <row r="80" spans="1:11" x14ac:dyDescent="0.25">
      <c r="A80" s="39">
        <f>IF(r_gpp!A78="","",r_gpp!A78)</f>
        <v>2005</v>
      </c>
      <c r="B80" s="55">
        <f>IF(r_gpp!B78="","",r_gpp!B78)</f>
        <v>7.982327789068222E-2</v>
      </c>
      <c r="C80" s="18">
        <f>IF(r_gpp!C78="","",r_gpp!C78)</f>
        <v>0.26092624664306641</v>
      </c>
      <c r="D80" s="18">
        <f>IF(r_gpp!D78="","",r_gpp!D78)</f>
        <v>0.26593476533889771</v>
      </c>
      <c r="E80" s="19">
        <f>IF(r_gpp!E78="","",r_gpp!E78)</f>
        <v>0.50820493698120117</v>
      </c>
      <c r="F80" s="18">
        <f>IF(r_gpp!F78="","",r_gpp!F78)</f>
        <v>0.24552689492702484</v>
      </c>
      <c r="G80" s="18">
        <f>IF(r_gpp!G78="","",r_gpp!G78)</f>
        <v>2.4851551055908203</v>
      </c>
      <c r="H80" s="18">
        <f>IF(r_gpp!H78="","",r_gpp!H78)</f>
        <v>1.8792514801025391</v>
      </c>
      <c r="I80" s="19">
        <f>IF(r_gpp!I78="","",r_gpp!I78)</f>
        <v>0.32714459300041199</v>
      </c>
      <c r="J80" s="22"/>
      <c r="K80" s="22"/>
    </row>
    <row r="81" spans="1:11" x14ac:dyDescent="0.25">
      <c r="A81" s="39">
        <f>IF(r_gpp!A79="","",r_gpp!A79)</f>
        <v>2006</v>
      </c>
      <c r="B81" s="55">
        <f>IF(r_gpp!B79="","",r_gpp!B79)</f>
        <v>8.2553371787071228E-2</v>
      </c>
      <c r="C81" s="18">
        <f>IF(r_gpp!C79="","",r_gpp!C79)</f>
        <v>0.26004800200462341</v>
      </c>
      <c r="D81" s="18">
        <f>IF(r_gpp!D79="","",r_gpp!D79)</f>
        <v>0.26959970593452454</v>
      </c>
      <c r="E81" s="19">
        <f>IF(r_gpp!E79="","",r_gpp!E79)</f>
        <v>0.49942314624786377</v>
      </c>
      <c r="F81" s="18">
        <f>IF(r_gpp!F79="","",r_gpp!F79)</f>
        <v>0.24437208473682404</v>
      </c>
      <c r="G81" s="18">
        <f>IF(r_gpp!G79="","",r_gpp!G79)</f>
        <v>2.3515560626983643</v>
      </c>
      <c r="H81" s="18">
        <f>IF(r_gpp!H79="","",r_gpp!H79)</f>
        <v>1.9391859769821167</v>
      </c>
      <c r="I81" s="19">
        <f>IF(r_gpp!I79="","",r_gpp!I79)</f>
        <v>0.33156281709671021</v>
      </c>
      <c r="J81" s="22"/>
      <c r="K81" s="22"/>
    </row>
    <row r="82" spans="1:11" x14ac:dyDescent="0.25">
      <c r="A82" s="39">
        <f>IF(r_gpp!A80="","",r_gpp!A80)</f>
        <v>2007</v>
      </c>
      <c r="B82" s="55">
        <f>IF(r_gpp!B80="","",r_gpp!B80)</f>
        <v>8.4924779832363129E-2</v>
      </c>
      <c r="C82" s="18">
        <f>IF(r_gpp!C80="","",r_gpp!C80)</f>
        <v>0.25654774904251099</v>
      </c>
      <c r="D82" s="18">
        <f>IF(r_gpp!D80="","",r_gpp!D80)</f>
        <v>0.27326047420501709</v>
      </c>
      <c r="E82" s="19">
        <f>IF(r_gpp!E80="","",r_gpp!E80)</f>
        <v>0.49527075886726379</v>
      </c>
      <c r="F82" s="18">
        <f>IF(r_gpp!F80="","",r_gpp!F80)</f>
        <v>0.25230011343955994</v>
      </c>
      <c r="G82" s="18">
        <f>IF(r_gpp!G80="","",r_gpp!G80)</f>
        <v>2.2547657489776611</v>
      </c>
      <c r="H82" s="18">
        <f>IF(r_gpp!H80="","",r_gpp!H80)</f>
        <v>2.0202653408050537</v>
      </c>
      <c r="I82" s="19">
        <f>IF(r_gpp!I80="","",r_gpp!I80)</f>
        <v>0.33383974432945251</v>
      </c>
      <c r="J82" s="22"/>
      <c r="K82" s="22"/>
    </row>
    <row r="83" spans="1:11" x14ac:dyDescent="0.25">
      <c r="A83" s="39">
        <f>IF(r_gpp!A81="","",r_gpp!A81)</f>
        <v>2008</v>
      </c>
      <c r="B83" s="55">
        <f>IF(r_gpp!B81="","",r_gpp!B81)</f>
        <v>8.6523815989494324E-2</v>
      </c>
      <c r="C83" s="18">
        <f>IF(r_gpp!C81="","",r_gpp!C81)</f>
        <v>0.25264102220535278</v>
      </c>
      <c r="D83" s="18">
        <f>IF(r_gpp!D81="","",r_gpp!D81)</f>
        <v>0.26806282997131348</v>
      </c>
      <c r="E83" s="19">
        <f>IF(r_gpp!E81="","",r_gpp!E81)</f>
        <v>0.48646572232246399</v>
      </c>
      <c r="F83" s="18">
        <f>IF(r_gpp!F81="","",r_gpp!F81)</f>
        <v>0.2519783079624176</v>
      </c>
      <c r="G83" s="18">
        <f>IF(r_gpp!G81="","",r_gpp!G81)</f>
        <v>2.1524319648742676</v>
      </c>
      <c r="H83" s="18">
        <f>IF(r_gpp!H81="","",r_gpp!H81)</f>
        <v>2.0615198612213135</v>
      </c>
      <c r="I83" s="19">
        <f>IF(r_gpp!I81="","",r_gpp!I81)</f>
        <v>0.34137362241744995</v>
      </c>
      <c r="J83" s="22"/>
      <c r="K83" s="22"/>
    </row>
    <row r="84" spans="1:11" x14ac:dyDescent="0.25">
      <c r="A84" s="39">
        <f>IF(r_gpp!A82="","",r_gpp!A82)</f>
        <v>2009</v>
      </c>
      <c r="B84" s="55">
        <f>IF(r_gpp!B82="","",r_gpp!B82)</f>
        <v>8.9577227830886841E-2</v>
      </c>
      <c r="C84" s="18">
        <f>IF(r_gpp!C82="","",r_gpp!C82)</f>
        <v>0.2525346577167511</v>
      </c>
      <c r="D84" s="18">
        <f>IF(r_gpp!D82="","",r_gpp!D82)</f>
        <v>0.26897537708282471</v>
      </c>
      <c r="E84" s="19">
        <f>IF(r_gpp!E82="","",r_gpp!E82)</f>
        <v>0.45777395367622375</v>
      </c>
      <c r="F84" s="18">
        <f>IF(r_gpp!F82="","",r_gpp!F82)</f>
        <v>0.25293859839439392</v>
      </c>
      <c r="G84" s="18">
        <f>IF(r_gpp!G82="","",r_gpp!G82)</f>
        <v>2.090212345123291</v>
      </c>
      <c r="H84" s="18">
        <f>IF(r_gpp!H82="","",r_gpp!H82)</f>
        <v>1.9536030292510986</v>
      </c>
      <c r="I84" s="19">
        <f>IF(r_gpp!I82="","",r_gpp!I82)</f>
        <v>0.37399771809577942</v>
      </c>
      <c r="J84" s="22"/>
      <c r="K84" s="22"/>
    </row>
    <row r="85" spans="1:11" x14ac:dyDescent="0.25">
      <c r="A85" s="39">
        <f>IF(r_gpp!A83="","",r_gpp!A83)</f>
        <v>2010</v>
      </c>
      <c r="B85" s="55">
        <f>IF(r_gpp!B83="","",r_gpp!B83)</f>
        <v>8.9276745915412903E-2</v>
      </c>
      <c r="C85" s="18">
        <f>IF(r_gpp!C83="","",r_gpp!C83)</f>
        <v>0.25808089971542358</v>
      </c>
      <c r="D85" s="18">
        <f>IF(r_gpp!D83="","",r_gpp!D83)</f>
        <v>0.27245110273361206</v>
      </c>
      <c r="E85" s="19">
        <f>IF(r_gpp!E83="","",r_gpp!E83)</f>
        <v>0.44692420959472656</v>
      </c>
      <c r="F85" s="18">
        <f>IF(r_gpp!F83="","",r_gpp!F83)</f>
        <v>0.25121417641639709</v>
      </c>
      <c r="G85" s="18">
        <f>IF(r_gpp!G83="","",r_gpp!G83)</f>
        <v>1.9935531616210937</v>
      </c>
      <c r="H85" s="18">
        <f>IF(r_gpp!H83="","",r_gpp!H83)</f>
        <v>1.9553937911987305</v>
      </c>
      <c r="I85" s="19">
        <f>IF(r_gpp!I83="","",r_gpp!I83)</f>
        <v>0.38161048293113708</v>
      </c>
      <c r="J85" s="22"/>
      <c r="K85" s="22"/>
    </row>
    <row r="86" spans="1:11" x14ac:dyDescent="0.25">
      <c r="A86" s="39">
        <f>IF(r_gpp!A84="","",r_gpp!A84)</f>
        <v>2011</v>
      </c>
      <c r="B86" s="55">
        <f>IF(r_gpp!B84="","",r_gpp!B84)</f>
        <v>8.9263178408145905E-2</v>
      </c>
      <c r="C86" s="18">
        <f>IF(r_gpp!C84="","",r_gpp!C84)</f>
        <v>0.25935444235801697</v>
      </c>
      <c r="D86" s="18">
        <f>IF(r_gpp!D84="","",r_gpp!D84)</f>
        <v>0.28094685077667236</v>
      </c>
      <c r="E86" s="19">
        <f>IF(r_gpp!E84="","",r_gpp!E84)</f>
        <v>0.43527990579605103</v>
      </c>
      <c r="F86" s="18">
        <f>IF(r_gpp!F84="","",r_gpp!F84)</f>
        <v>0.24805769324302673</v>
      </c>
      <c r="G86" s="18">
        <f>IF(r_gpp!G84="","",r_gpp!G84)</f>
        <v>1.9502354860305786</v>
      </c>
      <c r="H86" s="18">
        <f>IF(r_gpp!H84="","",r_gpp!H84)</f>
        <v>1.8781979084014893</v>
      </c>
      <c r="I86" s="19">
        <f>IF(r_gpp!I84="","",r_gpp!I84)</f>
        <v>0.3982902467250824</v>
      </c>
      <c r="J86" s="22"/>
      <c r="K86" s="22"/>
    </row>
    <row r="87" spans="1:11" x14ac:dyDescent="0.25">
      <c r="A87" s="39">
        <f>IF(r_gpp!A85="","",r_gpp!A85)</f>
        <v>2012</v>
      </c>
      <c r="B87" s="55">
        <f>IF(r_gpp!B85="","",r_gpp!B85)</f>
        <v>9.3401193618774414E-2</v>
      </c>
      <c r="C87" s="18">
        <f>IF(r_gpp!C85="","",r_gpp!C85)</f>
        <v>0.2624988853931427</v>
      </c>
      <c r="D87" s="18">
        <f>IF(r_gpp!D85="","",r_gpp!D85)</f>
        <v>0.282429039478302</v>
      </c>
      <c r="E87" s="19">
        <f>IF(r_gpp!E85="","",r_gpp!E85)</f>
        <v>0.43008837103843689</v>
      </c>
      <c r="F87" s="18" t="str">
        <f>IF(r_gpp!F85="","",r_gpp!F85)</f>
        <v/>
      </c>
      <c r="G87" s="18">
        <f>IF(r_gpp!G85="","",r_gpp!G85)</f>
        <v>1.9300885200500488</v>
      </c>
      <c r="H87" s="18">
        <f>IF(r_gpp!H85="","",r_gpp!H85)</f>
        <v>1.8915799856185913</v>
      </c>
      <c r="I87" s="19">
        <f>IF(r_gpp!I85="","",r_gpp!I85)</f>
        <v>0.41971799731254578</v>
      </c>
      <c r="J87" s="22"/>
      <c r="K87" s="22"/>
    </row>
    <row r="88" spans="1:11" x14ac:dyDescent="0.25">
      <c r="A88" s="39">
        <f>IF(r_gpp!A86="","",r_gpp!A86)</f>
        <v>2013</v>
      </c>
      <c r="B88" s="55">
        <f>IF(r_gpp!B86="","",r_gpp!B86)</f>
        <v>9.4098202884197235E-2</v>
      </c>
      <c r="C88" s="18">
        <f>IF(r_gpp!C86="","",r_gpp!C86)</f>
        <v>0.26250690221786499</v>
      </c>
      <c r="D88" s="18">
        <f>IF(r_gpp!D86="","",r_gpp!D86)</f>
        <v>0.28277385234832764</v>
      </c>
      <c r="E88" s="19">
        <f>IF(r_gpp!E86="","",r_gpp!E86)</f>
        <v>0.4304206371307373</v>
      </c>
      <c r="F88" s="18" t="str">
        <f>IF(r_gpp!F86="","",r_gpp!F86)</f>
        <v/>
      </c>
      <c r="G88" s="18">
        <f>IF(r_gpp!G86="","",r_gpp!G86)</f>
        <v>1.9339187145233154</v>
      </c>
      <c r="H88" s="18">
        <f>IF(r_gpp!H86="","",r_gpp!H86)</f>
        <v>1.8727858066558838</v>
      </c>
      <c r="I88" s="19">
        <f>IF(r_gpp!I86="","",r_gpp!I86)</f>
        <v>0.42475447058677673</v>
      </c>
      <c r="J88" s="22"/>
      <c r="K88" s="22"/>
    </row>
    <row r="89" spans="1:11" x14ac:dyDescent="0.25">
      <c r="A89" s="39">
        <f>IF(r_gpp!A87="","",r_gpp!A87)</f>
        <v>2014</v>
      </c>
      <c r="B89" s="55">
        <f>IF(r_gpp!B87="","",r_gpp!B87)</f>
        <v>9.5673657953739166E-2</v>
      </c>
      <c r="C89" s="18">
        <f>IF(r_gpp!C87="","",r_gpp!C87)</f>
        <v>0.26040098071098328</v>
      </c>
      <c r="D89" s="18">
        <f>IF(r_gpp!D87="","",r_gpp!D87)</f>
        <v>0.27932888269424438</v>
      </c>
      <c r="E89" s="19">
        <f>IF(r_gpp!E87="","",r_gpp!E87)</f>
        <v>0.44366297125816345</v>
      </c>
      <c r="F89" s="18" t="str">
        <f>IF(r_gpp!F87="","",r_gpp!F87)</f>
        <v/>
      </c>
      <c r="G89" s="18">
        <f>IF(r_gpp!G87="","",r_gpp!G87)</f>
        <v>1.9859892129898071</v>
      </c>
      <c r="H89" s="18">
        <f>IF(r_gpp!H87="","",r_gpp!H87)</f>
        <v>1.8404525518417358</v>
      </c>
      <c r="I89" s="19">
        <f>IF(r_gpp!I87="","",r_gpp!I87)</f>
        <v>0.40648907423019409</v>
      </c>
      <c r="J89" s="22"/>
      <c r="K89" s="22"/>
    </row>
    <row r="90" spans="1:11" x14ac:dyDescent="0.25">
      <c r="A90" s="39">
        <f>IF(r_gpp!A88="","",r_gpp!A88)</f>
        <v>2015</v>
      </c>
      <c r="B90" s="55">
        <f>IF(r_gpp!B88="","",r_gpp!B88)</f>
        <v>9.5854558050632477E-2</v>
      </c>
      <c r="C90" s="18">
        <f>IF(r_gpp!C88="","",r_gpp!C88)</f>
        <v>0.25802835822105408</v>
      </c>
      <c r="D90" s="18">
        <f>IF(r_gpp!D88="","",r_gpp!D88)</f>
        <v>0.27944403886795044</v>
      </c>
      <c r="E90" s="19">
        <f>IF(r_gpp!E88="","",r_gpp!E88)</f>
        <v>0.4471697211265564</v>
      </c>
      <c r="F90" s="18" t="str">
        <f>IF(r_gpp!F88="","",r_gpp!F88)</f>
        <v/>
      </c>
      <c r="G90" s="18">
        <f>IF(r_gpp!G88="","",r_gpp!G88)</f>
        <v>2.0075783729553223</v>
      </c>
      <c r="H90" s="18">
        <f>IF(r_gpp!H88="","",r_gpp!H88)</f>
        <v>1.7951786518096924</v>
      </c>
      <c r="I90" s="19">
        <f>IF(r_gpp!I88="","",r_gpp!I88)</f>
        <v>0.39742416143417358</v>
      </c>
      <c r="J90" s="22"/>
      <c r="K90" s="22"/>
    </row>
    <row r="91" spans="1:11" x14ac:dyDescent="0.25">
      <c r="A91" s="39">
        <f>IF(r_gpp!A89="","",r_gpp!A89)</f>
        <v>2016</v>
      </c>
      <c r="B91" s="55">
        <f>IF(r_gpp!B89="","",r_gpp!B89)</f>
        <v>9.6707135438919067E-2</v>
      </c>
      <c r="C91" s="18">
        <f>IF(r_gpp!C89="","",r_gpp!C89)</f>
        <v>0.25493153929710388</v>
      </c>
      <c r="D91" s="18">
        <f>IF(r_gpp!D89="","",r_gpp!D89)</f>
        <v>0.28011438250541687</v>
      </c>
      <c r="E91" s="19">
        <f>IF(r_gpp!E89="","",r_gpp!E89)</f>
        <v>0.44769507646560669</v>
      </c>
      <c r="F91" s="18" t="str">
        <f>IF(r_gpp!F89="","",r_gpp!F89)</f>
        <v/>
      </c>
      <c r="G91" s="18">
        <f>IF(r_gpp!G89="","",r_gpp!G89)</f>
        <v>1.9827786684036255</v>
      </c>
      <c r="H91" s="18">
        <f>IF(r_gpp!H89="","",r_gpp!H89)</f>
        <v>1.8021315336227417</v>
      </c>
      <c r="I91" s="19">
        <f>IF(r_gpp!I89="","",r_gpp!I89)</f>
        <v>0.39389601349830627</v>
      </c>
      <c r="J91" s="22"/>
      <c r="K91" s="22"/>
    </row>
    <row r="92" spans="1:11" ht="14.4" thickBot="1" x14ac:dyDescent="0.3">
      <c r="A92" s="40">
        <f>IF(r_gpp!A90="","",r_gpp!A90)</f>
        <v>2017</v>
      </c>
      <c r="B92" s="56">
        <f>IF(r_gpp!B90="","",r_gpp!B90)</f>
        <v>9.7934655845165253E-2</v>
      </c>
      <c r="C92" s="36">
        <f>IF(r_gpp!C90="","",r_gpp!C90)</f>
        <v>0.25128671526908875</v>
      </c>
      <c r="D92" s="36">
        <f>IF(r_gpp!D90="","",r_gpp!D90)</f>
        <v>0.28152075409889221</v>
      </c>
      <c r="E92" s="37" t="str">
        <f>IF(r_gpp!E90="","",r_gpp!E90)</f>
        <v/>
      </c>
      <c r="F92" s="36" t="str">
        <f>IF(r_gpp!F90="","",r_gpp!F90)</f>
        <v/>
      </c>
      <c r="G92" s="36" t="str">
        <f>IF(r_gpp!G90="","",r_gpp!G90)</f>
        <v/>
      </c>
      <c r="H92" s="36" t="str">
        <f>IF(r_gpp!H90="","",r_gpp!H90)</f>
        <v/>
      </c>
      <c r="I92" s="37" t="str">
        <f>IF(r_gpp!I90="","",r_gpp!I90)</f>
        <v/>
      </c>
      <c r="J92" s="22"/>
      <c r="K92" s="22"/>
    </row>
  </sheetData>
  <mergeCells count="3">
    <mergeCell ref="A1:I1"/>
    <mergeCell ref="B2:E2"/>
    <mergeCell ref="F2:I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sheetPr>
  <dimension ref="A1:G20"/>
  <sheetViews>
    <sheetView workbookViewId="0"/>
  </sheetViews>
  <sheetFormatPr baseColWidth="10" defaultColWidth="8.5546875" defaultRowHeight="14.4" x14ac:dyDescent="0.3"/>
  <sheetData>
    <row r="1" spans="1:7" x14ac:dyDescent="0.3">
      <c r="A1" t="s">
        <v>88</v>
      </c>
      <c r="B1" t="s">
        <v>126</v>
      </c>
      <c r="C1" t="s">
        <v>127</v>
      </c>
      <c r="D1" t="s">
        <v>128</v>
      </c>
      <c r="E1" t="s">
        <v>129</v>
      </c>
      <c r="F1" t="s">
        <v>219</v>
      </c>
      <c r="G1" t="s">
        <v>232</v>
      </c>
    </row>
    <row r="2" spans="1:7" x14ac:dyDescent="0.3">
      <c r="A2">
        <v>1957</v>
      </c>
      <c r="B2">
        <v>0.1095406360424028</v>
      </c>
      <c r="C2">
        <v>7.7738515901060068E-2</v>
      </c>
      <c r="D2">
        <v>0.33215547703180215</v>
      </c>
      <c r="E2">
        <v>0.4805653710247349</v>
      </c>
      <c r="F2">
        <v>0.44169610738754272</v>
      </c>
    </row>
    <row r="3" spans="1:7" x14ac:dyDescent="0.3">
      <c r="A3">
        <v>1957.5</v>
      </c>
      <c r="B3">
        <v>0.24374999999999999</v>
      </c>
      <c r="C3">
        <v>7.4999999999999997E-2</v>
      </c>
      <c r="D3">
        <v>0.3</v>
      </c>
      <c r="E3">
        <v>0.38124999999999998</v>
      </c>
      <c r="F3">
        <v>0.54374998807907104</v>
      </c>
    </row>
    <row r="4" spans="1:7" x14ac:dyDescent="0.3">
      <c r="A4">
        <v>1969</v>
      </c>
      <c r="B4">
        <v>0.26940639269406391</v>
      </c>
      <c r="C4">
        <v>5.0228310502283102E-2</v>
      </c>
      <c r="D4">
        <v>0.34246575342465752</v>
      </c>
      <c r="E4">
        <v>0.33789954337899536</v>
      </c>
      <c r="F4">
        <v>0.61187213659286499</v>
      </c>
    </row>
    <row r="5" spans="1:7" x14ac:dyDescent="0.3">
      <c r="A5">
        <v>1975</v>
      </c>
      <c r="B5">
        <v>0.51500000000000001</v>
      </c>
      <c r="C5">
        <v>0.15099999999999997</v>
      </c>
      <c r="D5">
        <v>0.121</v>
      </c>
      <c r="E5">
        <v>0.21299999999999994</v>
      </c>
      <c r="F5">
        <v>0.63599997758865356</v>
      </c>
    </row>
    <row r="6" spans="1:7" x14ac:dyDescent="0.3">
      <c r="A6">
        <v>1976</v>
      </c>
      <c r="B6">
        <v>0.498</v>
      </c>
      <c r="C6">
        <v>9.6000000000000002E-2</v>
      </c>
      <c r="D6">
        <v>0.26700000000000002</v>
      </c>
      <c r="E6">
        <v>0.13899999999999996</v>
      </c>
      <c r="F6">
        <v>0.76499998569488525</v>
      </c>
    </row>
    <row r="7" spans="1:7" x14ac:dyDescent="0.3">
      <c r="A7">
        <v>1979</v>
      </c>
      <c r="B7">
        <v>0.435</v>
      </c>
      <c r="C7">
        <v>3.5999999999999997E-2</v>
      </c>
      <c r="D7">
        <v>0.17699999999999999</v>
      </c>
      <c r="E7">
        <v>0.35200000000000009</v>
      </c>
      <c r="F7">
        <v>0.6119999885559082</v>
      </c>
    </row>
    <row r="8" spans="1:7" x14ac:dyDescent="0.3">
      <c r="A8">
        <v>1983</v>
      </c>
      <c r="B8">
        <v>0.6080000000000001</v>
      </c>
      <c r="C8">
        <v>1.8000000000000002E-2</v>
      </c>
      <c r="D8">
        <v>0.27</v>
      </c>
      <c r="E8">
        <v>0.10400000000000001</v>
      </c>
      <c r="F8">
        <v>0.87800002098083496</v>
      </c>
    </row>
    <row r="9" spans="1:7" x14ac:dyDescent="0.3">
      <c r="A9">
        <v>1986</v>
      </c>
      <c r="B9">
        <v>0.51600000000000001</v>
      </c>
      <c r="C9">
        <v>6.0000000000000001E-3</v>
      </c>
      <c r="D9">
        <v>0.18400000000000002</v>
      </c>
      <c r="E9">
        <v>0.29399999999999976</v>
      </c>
      <c r="F9">
        <v>0.69999998807907104</v>
      </c>
    </row>
    <row r="10" spans="1:7" x14ac:dyDescent="0.3">
      <c r="A10">
        <v>1988</v>
      </c>
      <c r="B10">
        <v>0.42700000000000005</v>
      </c>
      <c r="C10">
        <v>6.9999999999999993E-3</v>
      </c>
      <c r="D10">
        <v>0.21</v>
      </c>
      <c r="E10">
        <v>0.35600000000000004</v>
      </c>
      <c r="F10">
        <v>0.63700002431869507</v>
      </c>
    </row>
    <row r="11" spans="1:7" x14ac:dyDescent="0.3">
      <c r="A11">
        <v>1992</v>
      </c>
      <c r="B11">
        <v>0.36299999999999999</v>
      </c>
      <c r="C11">
        <v>0.22399999999999998</v>
      </c>
      <c r="D11">
        <v>0.35700000000000004</v>
      </c>
      <c r="E11">
        <v>5.6000000000000008E-2</v>
      </c>
      <c r="F11">
        <v>0.72000002861022949</v>
      </c>
    </row>
    <row r="12" spans="1:7" x14ac:dyDescent="0.3">
      <c r="A12">
        <v>1992.5</v>
      </c>
      <c r="B12">
        <v>0.47600000000000003</v>
      </c>
      <c r="C12">
        <v>0.14199999999999999</v>
      </c>
      <c r="D12">
        <v>0.19400000000000003</v>
      </c>
      <c r="E12">
        <v>0.188</v>
      </c>
      <c r="F12">
        <v>0.67000001668930054</v>
      </c>
    </row>
    <row r="13" spans="1:7" x14ac:dyDescent="0.3">
      <c r="A13">
        <v>1995</v>
      </c>
      <c r="B13">
        <v>0.40700000000000003</v>
      </c>
      <c r="C13">
        <v>0.12300000000000001</v>
      </c>
      <c r="D13">
        <v>0.25900000000000001</v>
      </c>
      <c r="E13">
        <v>0.21100000000000002</v>
      </c>
      <c r="F13">
        <v>0.66600000858306885</v>
      </c>
    </row>
    <row r="14" spans="1:7" x14ac:dyDescent="0.3">
      <c r="A14">
        <v>1996</v>
      </c>
      <c r="B14">
        <v>0.45100000000000001</v>
      </c>
      <c r="C14">
        <v>0.29200000000000004</v>
      </c>
      <c r="D14">
        <v>0.111</v>
      </c>
      <c r="E14">
        <v>0.14600000000000002</v>
      </c>
      <c r="F14">
        <v>0.56199997663497925</v>
      </c>
    </row>
    <row r="15" spans="1:7" x14ac:dyDescent="0.3">
      <c r="A15">
        <v>2001</v>
      </c>
      <c r="B15">
        <v>0.30540473765732129</v>
      </c>
      <c r="C15">
        <v>0.58020612635558433</v>
      </c>
      <c r="D15">
        <v>7.3063739546872369E-2</v>
      </c>
      <c r="E15">
        <v>4.1325396440222047E-2</v>
      </c>
      <c r="F15">
        <v>0.37846848368644714</v>
      </c>
      <c r="G15">
        <v>0.41435893070210361</v>
      </c>
    </row>
    <row r="16" spans="1:7" x14ac:dyDescent="0.3">
      <c r="A16">
        <v>2005</v>
      </c>
      <c r="B16">
        <v>0.26600000000000001</v>
      </c>
      <c r="C16">
        <v>0.61099999999999999</v>
      </c>
      <c r="D16">
        <v>0.114</v>
      </c>
      <c r="E16">
        <v>8.9999999999999733E-3</v>
      </c>
      <c r="F16">
        <v>0.37999999523162842</v>
      </c>
      <c r="G16">
        <v>0.60699999999999998</v>
      </c>
    </row>
    <row r="17" spans="1:7" x14ac:dyDescent="0.3">
      <c r="A17">
        <v>2006</v>
      </c>
      <c r="B17">
        <v>0.38900000000000001</v>
      </c>
      <c r="C17">
        <v>0.61099999999999999</v>
      </c>
      <c r="D17">
        <v>0</v>
      </c>
      <c r="E17">
        <v>0</v>
      </c>
      <c r="F17">
        <v>0.38899999856948853</v>
      </c>
      <c r="G17">
        <v>0.61099999999999999</v>
      </c>
    </row>
    <row r="18" spans="1:7" x14ac:dyDescent="0.3">
      <c r="A18">
        <v>2007</v>
      </c>
      <c r="B18">
        <v>0.33389697029778664</v>
      </c>
      <c r="C18">
        <v>0.51282177876158352</v>
      </c>
      <c r="D18">
        <v>0</v>
      </c>
      <c r="E18">
        <v>0.15328125094062972</v>
      </c>
      <c r="F18">
        <v>0.33389696478843689</v>
      </c>
    </row>
    <row r="19" spans="1:7" x14ac:dyDescent="0.3">
      <c r="A19">
        <v>2011</v>
      </c>
      <c r="B19">
        <v>0.44984883544311033</v>
      </c>
      <c r="C19">
        <v>0.47438093856132629</v>
      </c>
      <c r="D19">
        <v>0</v>
      </c>
      <c r="E19">
        <v>7.5770225995563295E-2</v>
      </c>
      <c r="F19">
        <v>0.44984883069992065</v>
      </c>
      <c r="G19">
        <v>0.46729126743761379</v>
      </c>
    </row>
    <row r="20" spans="1:7" x14ac:dyDescent="0.3">
      <c r="A20">
        <v>2019</v>
      </c>
      <c r="B20">
        <v>0.25</v>
      </c>
      <c r="C20">
        <v>0.41310000000000002</v>
      </c>
      <c r="D20">
        <v>0.23739999999999997</v>
      </c>
      <c r="E20">
        <v>7.1800000000000003E-2</v>
      </c>
      <c r="F20">
        <v>0.48739999532699585</v>
      </c>
      <c r="G20">
        <v>0.22159999999999999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1"/>
  </sheetPr>
  <dimension ref="A1:S18"/>
  <sheetViews>
    <sheetView workbookViewId="0">
      <selection activeCell="E1" sqref="E1:E1048576"/>
    </sheetView>
  </sheetViews>
  <sheetFormatPr baseColWidth="10" defaultColWidth="8.5546875" defaultRowHeight="14.4" x14ac:dyDescent="0.3"/>
  <sheetData>
    <row r="1" spans="1:19" x14ac:dyDescent="0.3">
      <c r="A1" t="s">
        <v>4</v>
      </c>
      <c r="B1" t="s">
        <v>32</v>
      </c>
      <c r="C1" t="s">
        <v>33</v>
      </c>
      <c r="D1" t="s">
        <v>34</v>
      </c>
      <c r="E1" t="s">
        <v>35</v>
      </c>
      <c r="F1" t="s">
        <v>36</v>
      </c>
      <c r="G1" t="s">
        <v>37</v>
      </c>
      <c r="H1" t="s">
        <v>38</v>
      </c>
      <c r="I1" t="s">
        <v>39</v>
      </c>
      <c r="J1" t="s">
        <v>40</v>
      </c>
      <c r="K1" t="s">
        <v>41</v>
      </c>
      <c r="L1" t="s">
        <v>42</v>
      </c>
      <c r="M1" t="s">
        <v>43</v>
      </c>
      <c r="N1" t="s">
        <v>44</v>
      </c>
      <c r="O1" t="s">
        <v>45</v>
      </c>
      <c r="P1" t="s">
        <v>46</v>
      </c>
      <c r="Q1" t="s">
        <v>47</v>
      </c>
      <c r="R1" t="s">
        <v>48</v>
      </c>
      <c r="S1" t="s">
        <v>49</v>
      </c>
    </row>
    <row r="2" spans="1:19" x14ac:dyDescent="0.3">
      <c r="A2" t="s">
        <v>5</v>
      </c>
      <c r="B2">
        <v>1</v>
      </c>
      <c r="C2">
        <v>1</v>
      </c>
      <c r="D2">
        <v>1</v>
      </c>
      <c r="E2">
        <v>1</v>
      </c>
      <c r="F2">
        <v>1</v>
      </c>
      <c r="G2">
        <v>1</v>
      </c>
      <c r="H2">
        <v>1</v>
      </c>
      <c r="I2">
        <v>1</v>
      </c>
      <c r="J2">
        <v>1</v>
      </c>
      <c r="K2">
        <v>1</v>
      </c>
      <c r="L2">
        <v>1</v>
      </c>
      <c r="M2">
        <v>1</v>
      </c>
      <c r="N2">
        <v>1</v>
      </c>
      <c r="O2">
        <v>1</v>
      </c>
      <c r="P2">
        <v>1</v>
      </c>
      <c r="Q2">
        <v>1</v>
      </c>
      <c r="R2">
        <v>1</v>
      </c>
      <c r="S2">
        <v>1</v>
      </c>
    </row>
    <row r="3" spans="1:19" x14ac:dyDescent="0.3">
      <c r="A3" t="s">
        <v>6</v>
      </c>
      <c r="B3">
        <v>1</v>
      </c>
      <c r="C3">
        <v>1</v>
      </c>
      <c r="D3">
        <v>1</v>
      </c>
      <c r="E3">
        <v>1</v>
      </c>
      <c r="F3">
        <v>1</v>
      </c>
      <c r="G3">
        <v>1</v>
      </c>
      <c r="H3">
        <v>1</v>
      </c>
      <c r="I3">
        <v>1</v>
      </c>
      <c r="J3">
        <v>1</v>
      </c>
      <c r="K3">
        <v>1</v>
      </c>
      <c r="L3">
        <v>1</v>
      </c>
      <c r="M3">
        <v>1</v>
      </c>
      <c r="N3">
        <v>1</v>
      </c>
      <c r="O3">
        <v>1</v>
      </c>
      <c r="P3">
        <v>1</v>
      </c>
      <c r="Q3">
        <v>1</v>
      </c>
      <c r="R3">
        <v>1</v>
      </c>
      <c r="S3">
        <v>1</v>
      </c>
    </row>
    <row r="4" spans="1:19" x14ac:dyDescent="0.3">
      <c r="A4" t="s">
        <v>7</v>
      </c>
      <c r="B4">
        <v>1</v>
      </c>
      <c r="C4">
        <v>1</v>
      </c>
      <c r="E4">
        <v>1</v>
      </c>
      <c r="F4">
        <v>1</v>
      </c>
      <c r="G4">
        <v>1</v>
      </c>
      <c r="H4">
        <v>1</v>
      </c>
      <c r="I4">
        <v>1</v>
      </c>
      <c r="J4">
        <v>1</v>
      </c>
      <c r="K4">
        <v>1</v>
      </c>
      <c r="L4">
        <v>1</v>
      </c>
      <c r="M4">
        <v>1</v>
      </c>
      <c r="N4">
        <v>1</v>
      </c>
      <c r="O4">
        <v>1</v>
      </c>
      <c r="P4">
        <v>1</v>
      </c>
      <c r="Q4">
        <v>1</v>
      </c>
      <c r="R4">
        <v>1</v>
      </c>
      <c r="S4">
        <v>1</v>
      </c>
    </row>
    <row r="5" spans="1:19" x14ac:dyDescent="0.3">
      <c r="A5" t="s">
        <v>8</v>
      </c>
      <c r="B5">
        <v>1</v>
      </c>
      <c r="C5">
        <v>1</v>
      </c>
      <c r="D5">
        <v>1</v>
      </c>
      <c r="E5">
        <v>1</v>
      </c>
      <c r="F5">
        <v>1</v>
      </c>
      <c r="G5">
        <v>1</v>
      </c>
      <c r="H5">
        <v>1</v>
      </c>
      <c r="I5">
        <v>1</v>
      </c>
      <c r="J5">
        <v>1</v>
      </c>
      <c r="K5">
        <v>1</v>
      </c>
      <c r="L5">
        <v>1</v>
      </c>
      <c r="M5">
        <v>1</v>
      </c>
      <c r="N5">
        <v>1</v>
      </c>
      <c r="O5">
        <v>1</v>
      </c>
      <c r="P5">
        <v>1</v>
      </c>
      <c r="Q5">
        <v>1</v>
      </c>
      <c r="R5">
        <v>1</v>
      </c>
      <c r="S5">
        <v>1</v>
      </c>
    </row>
    <row r="6" spans="1:19" x14ac:dyDescent="0.3">
      <c r="A6" t="s">
        <v>9</v>
      </c>
      <c r="B6">
        <v>1</v>
      </c>
      <c r="C6">
        <v>1</v>
      </c>
      <c r="D6">
        <v>1</v>
      </c>
      <c r="E6">
        <v>1</v>
      </c>
      <c r="F6">
        <v>1</v>
      </c>
      <c r="G6">
        <v>1</v>
      </c>
      <c r="K6">
        <v>1</v>
      </c>
      <c r="L6">
        <v>1</v>
      </c>
      <c r="M6">
        <v>1</v>
      </c>
      <c r="N6">
        <v>1</v>
      </c>
      <c r="O6">
        <v>1</v>
      </c>
      <c r="P6">
        <v>1</v>
      </c>
      <c r="Q6">
        <v>1</v>
      </c>
      <c r="R6">
        <v>1</v>
      </c>
      <c r="S6">
        <v>1</v>
      </c>
    </row>
    <row r="7" spans="1:19" x14ac:dyDescent="0.3">
      <c r="A7" t="s">
        <v>10</v>
      </c>
      <c r="B7">
        <v>1</v>
      </c>
      <c r="C7">
        <v>1</v>
      </c>
      <c r="D7">
        <v>1</v>
      </c>
      <c r="E7">
        <v>1</v>
      </c>
      <c r="F7">
        <v>1</v>
      </c>
      <c r="J7">
        <v>1</v>
      </c>
      <c r="K7">
        <v>1</v>
      </c>
      <c r="L7">
        <v>1</v>
      </c>
      <c r="M7">
        <v>1</v>
      </c>
      <c r="N7">
        <v>1</v>
      </c>
      <c r="O7">
        <v>1</v>
      </c>
      <c r="P7">
        <v>1</v>
      </c>
      <c r="Q7">
        <v>1</v>
      </c>
      <c r="R7">
        <v>1</v>
      </c>
      <c r="S7">
        <v>1</v>
      </c>
    </row>
    <row r="8" spans="1:19" x14ac:dyDescent="0.3">
      <c r="A8" t="s">
        <v>11</v>
      </c>
      <c r="H8">
        <v>1</v>
      </c>
      <c r="I8">
        <v>1</v>
      </c>
      <c r="J8">
        <v>1</v>
      </c>
      <c r="K8">
        <v>1</v>
      </c>
      <c r="L8">
        <v>1</v>
      </c>
      <c r="M8">
        <v>1</v>
      </c>
      <c r="N8">
        <v>1</v>
      </c>
      <c r="O8">
        <v>1</v>
      </c>
      <c r="P8">
        <v>1</v>
      </c>
      <c r="Q8">
        <v>1</v>
      </c>
      <c r="R8">
        <v>1</v>
      </c>
      <c r="S8">
        <v>1</v>
      </c>
    </row>
    <row r="9" spans="1:19" x14ac:dyDescent="0.3">
      <c r="A9" t="s">
        <v>12</v>
      </c>
      <c r="E9">
        <v>1</v>
      </c>
      <c r="F9">
        <v>1</v>
      </c>
      <c r="H9">
        <v>1</v>
      </c>
      <c r="I9">
        <v>1</v>
      </c>
      <c r="J9">
        <v>1</v>
      </c>
      <c r="K9">
        <v>1</v>
      </c>
      <c r="L9">
        <v>1</v>
      </c>
      <c r="M9">
        <v>1</v>
      </c>
      <c r="N9">
        <v>1</v>
      </c>
      <c r="O9">
        <v>1</v>
      </c>
      <c r="P9">
        <v>1</v>
      </c>
      <c r="Q9">
        <v>1</v>
      </c>
      <c r="R9">
        <v>1</v>
      </c>
      <c r="S9">
        <v>1</v>
      </c>
    </row>
    <row r="10" spans="1:19" x14ac:dyDescent="0.3">
      <c r="A10" t="s">
        <v>13</v>
      </c>
      <c r="B10">
        <v>1</v>
      </c>
      <c r="C10">
        <v>1</v>
      </c>
      <c r="D10">
        <v>1</v>
      </c>
      <c r="E10">
        <v>1</v>
      </c>
      <c r="F10">
        <v>1</v>
      </c>
      <c r="G10">
        <v>1</v>
      </c>
      <c r="H10">
        <v>1</v>
      </c>
      <c r="I10">
        <v>1</v>
      </c>
      <c r="J10">
        <v>1</v>
      </c>
      <c r="K10">
        <v>1</v>
      </c>
      <c r="L10">
        <v>1</v>
      </c>
      <c r="M10">
        <v>1</v>
      </c>
      <c r="N10">
        <v>1</v>
      </c>
      <c r="O10">
        <v>1</v>
      </c>
      <c r="P10">
        <v>1</v>
      </c>
      <c r="Q10">
        <v>1</v>
      </c>
      <c r="R10">
        <v>1</v>
      </c>
      <c r="S10">
        <v>1</v>
      </c>
    </row>
    <row r="11" spans="1:19" x14ac:dyDescent="0.3">
      <c r="A11" t="s">
        <v>14</v>
      </c>
      <c r="E11">
        <v>1</v>
      </c>
      <c r="F11">
        <v>1</v>
      </c>
      <c r="G11">
        <v>1</v>
      </c>
      <c r="H11">
        <v>1</v>
      </c>
      <c r="I11">
        <v>1</v>
      </c>
      <c r="J11">
        <v>1</v>
      </c>
      <c r="K11">
        <v>1</v>
      </c>
      <c r="L11">
        <v>1</v>
      </c>
      <c r="M11">
        <v>1</v>
      </c>
      <c r="N11">
        <v>1</v>
      </c>
      <c r="O11">
        <v>1</v>
      </c>
      <c r="P11">
        <v>1</v>
      </c>
      <c r="Q11">
        <v>1</v>
      </c>
      <c r="R11">
        <v>1</v>
      </c>
      <c r="S11">
        <v>1</v>
      </c>
    </row>
    <row r="12" spans="1:19" x14ac:dyDescent="0.3">
      <c r="A12" t="s">
        <v>15</v>
      </c>
      <c r="H12">
        <v>1</v>
      </c>
      <c r="I12">
        <v>1</v>
      </c>
      <c r="J12">
        <v>1</v>
      </c>
      <c r="K12">
        <v>1</v>
      </c>
      <c r="L12">
        <v>1</v>
      </c>
      <c r="M12">
        <v>1</v>
      </c>
      <c r="N12">
        <v>1</v>
      </c>
      <c r="O12">
        <v>1</v>
      </c>
      <c r="P12">
        <v>1</v>
      </c>
      <c r="Q12">
        <v>1</v>
      </c>
      <c r="R12">
        <v>1</v>
      </c>
      <c r="S12">
        <v>1</v>
      </c>
    </row>
    <row r="13" spans="1:19" x14ac:dyDescent="0.3">
      <c r="A13" t="s">
        <v>16</v>
      </c>
      <c r="B13">
        <v>1</v>
      </c>
      <c r="C13">
        <v>1</v>
      </c>
      <c r="D13">
        <v>1</v>
      </c>
      <c r="E13">
        <v>1</v>
      </c>
      <c r="F13">
        <v>1</v>
      </c>
      <c r="G13">
        <v>1</v>
      </c>
      <c r="H13">
        <v>1</v>
      </c>
      <c r="I13">
        <v>1</v>
      </c>
      <c r="J13">
        <v>1</v>
      </c>
      <c r="K13">
        <v>1</v>
      </c>
      <c r="L13">
        <v>1</v>
      </c>
      <c r="M13">
        <v>1</v>
      </c>
      <c r="N13">
        <v>1</v>
      </c>
      <c r="O13">
        <v>1</v>
      </c>
      <c r="P13">
        <v>1</v>
      </c>
      <c r="Q13">
        <v>1</v>
      </c>
      <c r="R13">
        <v>1</v>
      </c>
      <c r="S13">
        <v>1</v>
      </c>
    </row>
    <row r="14" spans="1:19" x14ac:dyDescent="0.3">
      <c r="A14" t="s">
        <v>17</v>
      </c>
      <c r="B14">
        <v>1</v>
      </c>
      <c r="C14">
        <v>1</v>
      </c>
      <c r="E14">
        <v>1</v>
      </c>
      <c r="F14">
        <v>1</v>
      </c>
      <c r="G14">
        <v>1</v>
      </c>
      <c r="H14">
        <v>1</v>
      </c>
      <c r="I14">
        <v>1</v>
      </c>
      <c r="J14">
        <v>1</v>
      </c>
      <c r="K14">
        <v>1</v>
      </c>
      <c r="L14">
        <v>1</v>
      </c>
      <c r="M14">
        <v>1</v>
      </c>
      <c r="N14">
        <v>1</v>
      </c>
      <c r="O14">
        <v>1</v>
      </c>
      <c r="P14">
        <v>1</v>
      </c>
      <c r="Q14">
        <v>1</v>
      </c>
      <c r="R14">
        <v>1</v>
      </c>
      <c r="S14">
        <v>1</v>
      </c>
    </row>
    <row r="15" spans="1:19" x14ac:dyDescent="0.3">
      <c r="A15" t="s">
        <v>18</v>
      </c>
      <c r="B15">
        <v>1</v>
      </c>
      <c r="C15">
        <v>1</v>
      </c>
      <c r="D15">
        <v>1</v>
      </c>
      <c r="E15">
        <v>1</v>
      </c>
      <c r="F15">
        <v>1</v>
      </c>
      <c r="G15">
        <v>1</v>
      </c>
      <c r="H15">
        <v>1</v>
      </c>
      <c r="K15">
        <v>1</v>
      </c>
      <c r="L15">
        <v>1</v>
      </c>
      <c r="M15">
        <v>1</v>
      </c>
      <c r="N15">
        <v>1</v>
      </c>
      <c r="O15">
        <v>1</v>
      </c>
      <c r="P15">
        <v>1</v>
      </c>
      <c r="Q15">
        <v>1</v>
      </c>
      <c r="R15">
        <v>1</v>
      </c>
      <c r="S15">
        <v>1</v>
      </c>
    </row>
    <row r="16" spans="1:19" x14ac:dyDescent="0.3">
      <c r="A16" t="s">
        <v>19</v>
      </c>
      <c r="E16">
        <v>1</v>
      </c>
      <c r="F16">
        <v>1</v>
      </c>
      <c r="G16">
        <v>1</v>
      </c>
      <c r="H16">
        <v>1</v>
      </c>
      <c r="I16">
        <v>1</v>
      </c>
      <c r="J16">
        <v>1</v>
      </c>
      <c r="K16">
        <v>1</v>
      </c>
      <c r="L16">
        <v>1</v>
      </c>
      <c r="M16">
        <v>1</v>
      </c>
      <c r="N16">
        <v>1</v>
      </c>
      <c r="O16">
        <v>1</v>
      </c>
      <c r="P16">
        <v>1</v>
      </c>
      <c r="Q16">
        <v>1</v>
      </c>
      <c r="R16">
        <v>1</v>
      </c>
      <c r="S16">
        <v>1</v>
      </c>
    </row>
    <row r="17" spans="1:19" x14ac:dyDescent="0.3">
      <c r="A17" t="s">
        <v>20</v>
      </c>
      <c r="B17">
        <v>1</v>
      </c>
      <c r="C17">
        <v>1</v>
      </c>
      <c r="D17">
        <v>1</v>
      </c>
      <c r="E17">
        <v>1</v>
      </c>
      <c r="F17">
        <v>1</v>
      </c>
      <c r="G17">
        <v>1</v>
      </c>
      <c r="H17">
        <v>1</v>
      </c>
      <c r="I17">
        <v>1</v>
      </c>
      <c r="J17">
        <v>1</v>
      </c>
      <c r="K17">
        <v>1</v>
      </c>
      <c r="L17">
        <v>1</v>
      </c>
      <c r="M17">
        <v>1</v>
      </c>
      <c r="N17">
        <v>1</v>
      </c>
      <c r="O17">
        <v>1</v>
      </c>
      <c r="P17">
        <v>1</v>
      </c>
      <c r="Q17">
        <v>1</v>
      </c>
      <c r="R17">
        <v>1</v>
      </c>
      <c r="S17">
        <v>1</v>
      </c>
    </row>
    <row r="18" spans="1:19" x14ac:dyDescent="0.3">
      <c r="A18" t="s">
        <v>21</v>
      </c>
      <c r="H18">
        <v>1</v>
      </c>
      <c r="I18">
        <v>1</v>
      </c>
      <c r="J18">
        <v>1</v>
      </c>
      <c r="K18">
        <v>1</v>
      </c>
      <c r="L18">
        <v>1</v>
      </c>
      <c r="M18">
        <v>1</v>
      </c>
      <c r="N18">
        <v>1</v>
      </c>
      <c r="O18">
        <v>1</v>
      </c>
      <c r="P18">
        <v>1</v>
      </c>
      <c r="Q18">
        <v>1</v>
      </c>
      <c r="R18">
        <v>1</v>
      </c>
      <c r="S1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1"/>
  </sheetPr>
  <dimension ref="A1:E20"/>
  <sheetViews>
    <sheetView workbookViewId="0"/>
  </sheetViews>
  <sheetFormatPr baseColWidth="10" defaultColWidth="8.5546875" defaultRowHeight="14.4" x14ac:dyDescent="0.3"/>
  <sheetData>
    <row r="1" spans="1:5" x14ac:dyDescent="0.3">
      <c r="A1" t="s">
        <v>132</v>
      </c>
      <c r="B1" t="s">
        <v>143</v>
      </c>
      <c r="C1" t="s">
        <v>144</v>
      </c>
      <c r="D1" t="s">
        <v>145</v>
      </c>
      <c r="E1" t="s">
        <v>146</v>
      </c>
    </row>
    <row r="2" spans="1:5" x14ac:dyDescent="0.3">
      <c r="A2" t="s">
        <v>25</v>
      </c>
      <c r="B2">
        <v>0.82602542638778687</v>
      </c>
      <c r="C2">
        <v>0.71277552843093872</v>
      </c>
      <c r="D2">
        <v>0.74666446447372437</v>
      </c>
      <c r="E2">
        <v>0.70977848768234253</v>
      </c>
    </row>
    <row r="3" spans="1:5" x14ac:dyDescent="0.3">
      <c r="A3" t="s">
        <v>26</v>
      </c>
      <c r="B3">
        <v>8.8430590927600861E-2</v>
      </c>
      <c r="C3">
        <v>0.19353540241718292</v>
      </c>
      <c r="D3">
        <v>0.18352970480918884</v>
      </c>
      <c r="E3">
        <v>0.16261498630046844</v>
      </c>
    </row>
    <row r="4" spans="1:5" x14ac:dyDescent="0.3">
      <c r="A4" t="s">
        <v>27</v>
      </c>
      <c r="B4">
        <v>8.5544005036354065E-2</v>
      </c>
      <c r="C4">
        <v>9.3689098954200745E-2</v>
      </c>
      <c r="D4">
        <v>6.9805823266506195E-2</v>
      </c>
      <c r="E4">
        <v>0.12760651111602783</v>
      </c>
    </row>
    <row r="5" spans="1:5" x14ac:dyDescent="0.3">
      <c r="A5" t="s">
        <v>22</v>
      </c>
      <c r="B5">
        <v>0.53490716218948364</v>
      </c>
      <c r="C5">
        <v>0.45437264442443848</v>
      </c>
      <c r="D5">
        <v>0.30275252461433411</v>
      </c>
      <c r="E5">
        <v>0.33407151699066162</v>
      </c>
    </row>
    <row r="6" spans="1:5" x14ac:dyDescent="0.3">
      <c r="A6" t="s">
        <v>23</v>
      </c>
      <c r="B6">
        <v>0.32540550827980042</v>
      </c>
      <c r="C6">
        <v>0.40620425343513489</v>
      </c>
      <c r="D6">
        <v>0.51961380243301392</v>
      </c>
      <c r="E6">
        <v>0.52307313680648804</v>
      </c>
    </row>
    <row r="7" spans="1:5" x14ac:dyDescent="0.3">
      <c r="A7" t="s">
        <v>24</v>
      </c>
      <c r="B7">
        <v>0.13968729972839355</v>
      </c>
      <c r="C7">
        <v>0.13942310214042664</v>
      </c>
      <c r="D7">
        <v>0.17763370275497437</v>
      </c>
      <c r="E7">
        <v>0.14285537600517273</v>
      </c>
    </row>
    <row r="8" spans="1:5" x14ac:dyDescent="0.3">
      <c r="A8" t="s">
        <v>133</v>
      </c>
      <c r="B8">
        <v>0.48644775152206421</v>
      </c>
      <c r="C8">
        <v>0.48216092586517334</v>
      </c>
      <c r="D8">
        <v>0.47542533278465271</v>
      </c>
      <c r="E8">
        <v>0.47645148634910583</v>
      </c>
    </row>
    <row r="9" spans="1:5" x14ac:dyDescent="0.3">
      <c r="A9" t="s">
        <v>113</v>
      </c>
      <c r="B9">
        <v>0.85225570201873779</v>
      </c>
      <c r="C9">
        <v>0.84506583213806152</v>
      </c>
      <c r="D9">
        <v>0.75310611724853516</v>
      </c>
      <c r="E9">
        <v>0.88523119688034058</v>
      </c>
    </row>
    <row r="10" spans="1:5" x14ac:dyDescent="0.3">
      <c r="A10" t="s">
        <v>114</v>
      </c>
      <c r="B10">
        <v>0</v>
      </c>
      <c r="C10">
        <v>3.6448109894990921E-2</v>
      </c>
      <c r="D10">
        <v>5.7632207870483398E-2</v>
      </c>
      <c r="E10">
        <v>1.4557454735040665E-2</v>
      </c>
    </row>
    <row r="11" spans="1:5" x14ac:dyDescent="0.3">
      <c r="A11" t="s">
        <v>115</v>
      </c>
      <c r="B11">
        <v>0.14774426817893982</v>
      </c>
      <c r="C11">
        <v>0.11848604679107666</v>
      </c>
      <c r="D11">
        <v>0.18926165997982025</v>
      </c>
      <c r="E11">
        <v>0.10021132975816727</v>
      </c>
    </row>
    <row r="12" spans="1:5" x14ac:dyDescent="0.3">
      <c r="A12" t="s">
        <v>134</v>
      </c>
      <c r="B12">
        <v>0.72181284427642822</v>
      </c>
      <c r="C12">
        <v>0.70832037925720215</v>
      </c>
      <c r="D12">
        <v>0.80124980211257935</v>
      </c>
      <c r="E12">
        <v>0.72870570421218872</v>
      </c>
    </row>
    <row r="13" spans="1:5" x14ac:dyDescent="0.3">
      <c r="A13" t="s">
        <v>135</v>
      </c>
      <c r="B13">
        <v>0.94090676307678223</v>
      </c>
      <c r="C13">
        <v>0.93263977766036987</v>
      </c>
      <c r="D13">
        <v>0.96449291706085205</v>
      </c>
      <c r="E13">
        <v>0.98520547151565552</v>
      </c>
    </row>
    <row r="14" spans="1:5" x14ac:dyDescent="0.3">
      <c r="A14" t="s">
        <v>136</v>
      </c>
      <c r="B14">
        <v>5.909322202205658E-2</v>
      </c>
      <c r="C14">
        <v>6.736021488904953E-2</v>
      </c>
      <c r="D14">
        <v>3.5507068037986755E-2</v>
      </c>
      <c r="E14">
        <v>1.4794530346989632E-2</v>
      </c>
    </row>
    <row r="15" spans="1:5" x14ac:dyDescent="0.3">
      <c r="A15" t="s">
        <v>137</v>
      </c>
      <c r="B15">
        <v>0.74349439144134521</v>
      </c>
      <c r="C15">
        <v>0.80195319652557373</v>
      </c>
      <c r="D15">
        <v>0.87242329120635986</v>
      </c>
      <c r="E15">
        <v>0.79812169075012207</v>
      </c>
    </row>
    <row r="16" spans="1:5" x14ac:dyDescent="0.3">
      <c r="A16" t="s">
        <v>138</v>
      </c>
      <c r="E16">
        <v>8.2767009735107422E-2</v>
      </c>
    </row>
    <row r="17" spans="1:5" x14ac:dyDescent="0.3">
      <c r="A17" t="s">
        <v>139</v>
      </c>
      <c r="E17">
        <v>0.2460734099149704</v>
      </c>
    </row>
    <row r="18" spans="1:5" x14ac:dyDescent="0.3">
      <c r="A18" t="s">
        <v>140</v>
      </c>
      <c r="E18">
        <v>0.19956193864345551</v>
      </c>
    </row>
    <row r="19" spans="1:5" x14ac:dyDescent="0.3">
      <c r="A19" t="s">
        <v>141</v>
      </c>
      <c r="E19">
        <v>0.33936333656311035</v>
      </c>
    </row>
    <row r="20" spans="1:5" x14ac:dyDescent="0.3">
      <c r="A20" t="s">
        <v>142</v>
      </c>
      <c r="E20">
        <v>0.13223432004451752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1"/>
  </sheetPr>
  <dimension ref="A1:F41"/>
  <sheetViews>
    <sheetView workbookViewId="0">
      <selection activeCell="B2" sqref="B2"/>
    </sheetView>
  </sheetViews>
  <sheetFormatPr baseColWidth="10" defaultColWidth="8.5546875" defaultRowHeight="14.4" x14ac:dyDescent="0.3"/>
  <sheetData>
    <row r="1" spans="1:6" x14ac:dyDescent="0.3">
      <c r="A1" t="s">
        <v>28</v>
      </c>
      <c r="B1" t="s">
        <v>96</v>
      </c>
      <c r="C1" t="s">
        <v>143</v>
      </c>
      <c r="D1" t="s">
        <v>144</v>
      </c>
      <c r="E1" t="s">
        <v>145</v>
      </c>
      <c r="F1" t="s">
        <v>146</v>
      </c>
    </row>
    <row r="2" spans="1:6" x14ac:dyDescent="0.3">
      <c r="A2" t="s">
        <v>7</v>
      </c>
      <c r="B2" t="s">
        <v>29</v>
      </c>
      <c r="C2">
        <v>0.51284009218215942</v>
      </c>
      <c r="D2">
        <v>0.68989920616149902</v>
      </c>
      <c r="E2">
        <v>0.36224842071533203</v>
      </c>
      <c r="F2">
        <v>0.55919235944747925</v>
      </c>
    </row>
    <row r="3" spans="1:6" x14ac:dyDescent="0.3">
      <c r="A3" t="s">
        <v>7</v>
      </c>
      <c r="B3" t="s">
        <v>30</v>
      </c>
      <c r="C3">
        <v>0.54513132572174072</v>
      </c>
      <c r="D3">
        <v>0.46311074495315552</v>
      </c>
      <c r="E3">
        <v>0.50596261024475098</v>
      </c>
      <c r="F3">
        <v>0.36606189608573914</v>
      </c>
    </row>
    <row r="4" spans="1:6" x14ac:dyDescent="0.3">
      <c r="A4" t="s">
        <v>7</v>
      </c>
      <c r="B4" t="s">
        <v>31</v>
      </c>
      <c r="C4">
        <v>0.5236736536026001</v>
      </c>
      <c r="D4">
        <v>0.30053004622459412</v>
      </c>
      <c r="E4">
        <v>0.53170299530029297</v>
      </c>
      <c r="F4">
        <v>0.19871042668819427</v>
      </c>
    </row>
    <row r="5" spans="1:6" x14ac:dyDescent="0.3">
      <c r="A5" t="s">
        <v>101</v>
      </c>
      <c r="B5" t="s">
        <v>104</v>
      </c>
      <c r="C5">
        <v>0.54514658451080322</v>
      </c>
      <c r="D5">
        <v>0.72373414039611816</v>
      </c>
      <c r="E5">
        <v>0.38447403907775879</v>
      </c>
      <c r="F5">
        <v>0.60794466733932495</v>
      </c>
    </row>
    <row r="6" spans="1:6" x14ac:dyDescent="0.3">
      <c r="A6" t="s">
        <v>101</v>
      </c>
      <c r="B6" t="s">
        <v>105</v>
      </c>
      <c r="C6">
        <v>0.47861370444297791</v>
      </c>
      <c r="D6">
        <v>0.54570680856704712</v>
      </c>
      <c r="E6">
        <v>0.38761687278747559</v>
      </c>
      <c r="F6">
        <v>0.39126479625701904</v>
      </c>
    </row>
    <row r="7" spans="1:6" x14ac:dyDescent="0.3">
      <c r="A7" t="s">
        <v>101</v>
      </c>
      <c r="B7" t="s">
        <v>106</v>
      </c>
      <c r="C7">
        <v>0.53166389465332031</v>
      </c>
      <c r="D7">
        <v>0.30463996529579163</v>
      </c>
      <c r="E7">
        <v>0.52920901775360107</v>
      </c>
      <c r="F7">
        <v>0.19480337202548981</v>
      </c>
    </row>
    <row r="8" spans="1:6" x14ac:dyDescent="0.3">
      <c r="A8" t="s">
        <v>121</v>
      </c>
      <c r="B8" t="s">
        <v>116</v>
      </c>
      <c r="C8">
        <v>0.6644287109375</v>
      </c>
      <c r="D8">
        <v>0.81804311275482178</v>
      </c>
      <c r="E8">
        <v>0.49741047620773315</v>
      </c>
      <c r="F8">
        <v>0.55298376083374023</v>
      </c>
    </row>
    <row r="9" spans="1:6" x14ac:dyDescent="0.3">
      <c r="A9" t="s">
        <v>121</v>
      </c>
      <c r="B9" t="s">
        <v>117</v>
      </c>
      <c r="C9">
        <v>0.47530710697174072</v>
      </c>
      <c r="D9">
        <v>0.72243314981460571</v>
      </c>
      <c r="E9">
        <v>0.46757474541664124</v>
      </c>
      <c r="F9">
        <v>0.51794439554214478</v>
      </c>
    </row>
    <row r="10" spans="1:6" x14ac:dyDescent="0.3">
      <c r="A10" t="s">
        <v>121</v>
      </c>
      <c r="B10" t="s">
        <v>118</v>
      </c>
      <c r="C10">
        <v>0.4728425145149231</v>
      </c>
      <c r="D10">
        <v>0.67019999027252197</v>
      </c>
      <c r="E10">
        <v>0.44505620002746582</v>
      </c>
      <c r="F10">
        <v>0.48463097214698792</v>
      </c>
    </row>
    <row r="11" spans="1:6" x14ac:dyDescent="0.3">
      <c r="A11" t="s">
        <v>121</v>
      </c>
      <c r="B11" t="s">
        <v>119</v>
      </c>
      <c r="C11">
        <v>0.47283846139907837</v>
      </c>
      <c r="D11">
        <v>0.47224989533424377</v>
      </c>
      <c r="E11">
        <v>0.2879200279712677</v>
      </c>
      <c r="F11">
        <v>0.47630301117897034</v>
      </c>
    </row>
    <row r="12" spans="1:6" x14ac:dyDescent="0.3">
      <c r="A12" t="s">
        <v>121</v>
      </c>
      <c r="B12" t="s">
        <v>120</v>
      </c>
      <c r="C12">
        <v>0.49885785579681396</v>
      </c>
      <c r="D12">
        <v>0.44292575120925903</v>
      </c>
      <c r="E12">
        <v>0.29421702027320862</v>
      </c>
      <c r="F12">
        <v>0.32683482766151428</v>
      </c>
    </row>
    <row r="13" spans="1:6" x14ac:dyDescent="0.3">
      <c r="A13" t="s">
        <v>102</v>
      </c>
      <c r="B13" t="s">
        <v>104</v>
      </c>
      <c r="C13">
        <v>0.5501246452331543</v>
      </c>
      <c r="D13">
        <v>0.75256037712097168</v>
      </c>
      <c r="E13">
        <v>0.47414574027061462</v>
      </c>
      <c r="F13">
        <v>0.52580475807189941</v>
      </c>
    </row>
    <row r="14" spans="1:6" x14ac:dyDescent="0.3">
      <c r="A14" t="s">
        <v>102</v>
      </c>
      <c r="B14" t="s">
        <v>105</v>
      </c>
      <c r="C14">
        <v>0.48657888174057007</v>
      </c>
      <c r="D14">
        <v>0.50400835275650024</v>
      </c>
      <c r="E14">
        <v>0.31595495343208313</v>
      </c>
      <c r="F14">
        <v>0.45276811718940735</v>
      </c>
    </row>
    <row r="15" spans="1:6" x14ac:dyDescent="0.3">
      <c r="A15" t="s">
        <v>102</v>
      </c>
      <c r="B15" t="s">
        <v>106</v>
      </c>
      <c r="C15">
        <v>0.46496924757957458</v>
      </c>
      <c r="D15">
        <v>0.47810974717140198</v>
      </c>
      <c r="E15">
        <v>0.33279800415039063</v>
      </c>
      <c r="F15">
        <v>0.27753743529319763</v>
      </c>
    </row>
    <row r="16" spans="1:6" x14ac:dyDescent="0.3">
      <c r="A16" t="s">
        <v>20</v>
      </c>
      <c r="B16" t="s">
        <v>107</v>
      </c>
      <c r="C16">
        <v>0.53836876153945923</v>
      </c>
      <c r="D16">
        <v>0.60722500085830688</v>
      </c>
      <c r="E16">
        <v>0.33588564395904541</v>
      </c>
      <c r="F16">
        <v>0.55716335773468018</v>
      </c>
    </row>
    <row r="17" spans="1:6" x14ac:dyDescent="0.3">
      <c r="A17" t="s">
        <v>20</v>
      </c>
      <c r="B17" t="s">
        <v>108</v>
      </c>
      <c r="C17">
        <v>0.49684998393058777</v>
      </c>
      <c r="D17">
        <v>0.61520159244537354</v>
      </c>
      <c r="E17">
        <v>0.4641990065574646</v>
      </c>
      <c r="F17">
        <v>0.39491474628448486</v>
      </c>
    </row>
    <row r="18" spans="1:6" x14ac:dyDescent="0.3">
      <c r="A18" t="s">
        <v>103</v>
      </c>
      <c r="B18" t="s">
        <v>122</v>
      </c>
      <c r="C18">
        <v>0.50412464141845703</v>
      </c>
      <c r="D18">
        <v>0.54109823703765869</v>
      </c>
      <c r="E18">
        <v>0.43168365955352783</v>
      </c>
      <c r="F18">
        <v>0.31320783495903015</v>
      </c>
    </row>
    <row r="19" spans="1:6" x14ac:dyDescent="0.3">
      <c r="A19" t="s">
        <v>103</v>
      </c>
      <c r="B19" t="s">
        <v>123</v>
      </c>
      <c r="C19">
        <v>0.53908473253250122</v>
      </c>
      <c r="D19">
        <v>0.65408229827880859</v>
      </c>
      <c r="E19">
        <v>0.39036941528320313</v>
      </c>
      <c r="F19">
        <v>0.56045478582382202</v>
      </c>
    </row>
    <row r="20" spans="1:6" x14ac:dyDescent="0.3">
      <c r="A20" t="s">
        <v>103</v>
      </c>
      <c r="B20" t="s">
        <v>109</v>
      </c>
      <c r="C20">
        <v>0.5174483060836792</v>
      </c>
      <c r="D20">
        <v>0.70925390720367432</v>
      </c>
      <c r="E20">
        <v>0.36144289374351501</v>
      </c>
      <c r="F20">
        <v>0.50866609811782837</v>
      </c>
    </row>
    <row r="21" spans="1:6" x14ac:dyDescent="0.3">
      <c r="A21" t="s">
        <v>13</v>
      </c>
      <c r="B21" t="s">
        <v>110</v>
      </c>
      <c r="C21">
        <v>0.51789295673370361</v>
      </c>
      <c r="D21">
        <v>0.51994752883911133</v>
      </c>
      <c r="E21">
        <v>0.43408367037773132</v>
      </c>
      <c r="F21">
        <v>0.47179004549980164</v>
      </c>
    </row>
    <row r="22" spans="1:6" x14ac:dyDescent="0.3">
      <c r="A22" t="s">
        <v>13</v>
      </c>
      <c r="B22" t="s">
        <v>111</v>
      </c>
      <c r="C22">
        <v>0.51665729284286499</v>
      </c>
      <c r="D22">
        <v>0.65067887306213379</v>
      </c>
      <c r="E22">
        <v>0.38835281133651733</v>
      </c>
      <c r="F22">
        <v>0.4845881462097168</v>
      </c>
    </row>
    <row r="23" spans="1:6" x14ac:dyDescent="0.3">
      <c r="A23" t="s">
        <v>8</v>
      </c>
      <c r="B23" t="s">
        <v>124</v>
      </c>
      <c r="C23">
        <v>0.53114426136016846</v>
      </c>
      <c r="D23">
        <v>0.62133872509002686</v>
      </c>
      <c r="E23">
        <v>0.46904924511909485</v>
      </c>
      <c r="F23">
        <v>0.44826576113700867</v>
      </c>
    </row>
    <row r="24" spans="1:6" x14ac:dyDescent="0.3">
      <c r="A24" t="s">
        <v>8</v>
      </c>
      <c r="B24" t="s">
        <v>125</v>
      </c>
      <c r="C24">
        <v>0.41574037075042725</v>
      </c>
      <c r="D24">
        <v>0.55692815780639648</v>
      </c>
      <c r="E24">
        <v>0.20226685702800751</v>
      </c>
      <c r="F24">
        <v>0.55938011407852173</v>
      </c>
    </row>
    <row r="25" spans="1:6" x14ac:dyDescent="0.3">
      <c r="A25" t="s">
        <v>16</v>
      </c>
      <c r="B25" t="s">
        <v>171</v>
      </c>
      <c r="C25">
        <v>0.5202069878578186</v>
      </c>
      <c r="D25">
        <v>0.63387709856033325</v>
      </c>
      <c r="E25">
        <v>0.38124299049377441</v>
      </c>
      <c r="F25">
        <v>0.47533702850341797</v>
      </c>
    </row>
    <row r="26" spans="1:6" x14ac:dyDescent="0.3">
      <c r="A26" t="s">
        <v>16</v>
      </c>
      <c r="B26" t="s">
        <v>172</v>
      </c>
      <c r="C26">
        <v>0.46617534756660461</v>
      </c>
      <c r="D26">
        <v>0.34351202845573425</v>
      </c>
      <c r="E26">
        <v>0.79107093811035156</v>
      </c>
      <c r="F26">
        <v>0</v>
      </c>
    </row>
    <row r="27" spans="1:6" x14ac:dyDescent="0.3">
      <c r="A27" t="s">
        <v>18</v>
      </c>
      <c r="B27" t="s">
        <v>173</v>
      </c>
      <c r="C27">
        <v>0.54402333498001099</v>
      </c>
      <c r="D27">
        <v>0.39238646626472473</v>
      </c>
      <c r="E27">
        <v>0.21150389313697815</v>
      </c>
      <c r="F27">
        <v>0.23585307598114014</v>
      </c>
    </row>
    <row r="28" spans="1:6" x14ac:dyDescent="0.3">
      <c r="A28" t="s">
        <v>18</v>
      </c>
      <c r="B28" t="s">
        <v>174</v>
      </c>
      <c r="C28">
        <v>0.51103776693344116</v>
      </c>
      <c r="D28">
        <v>0.65755569934844971</v>
      </c>
      <c r="E28">
        <v>0.4218602180480957</v>
      </c>
      <c r="F28">
        <v>0.51711452007293701</v>
      </c>
    </row>
    <row r="29" spans="1:6" x14ac:dyDescent="0.3">
      <c r="A29" t="s">
        <v>15</v>
      </c>
      <c r="B29" t="s">
        <v>175</v>
      </c>
      <c r="F29">
        <v>0.18630006909370422</v>
      </c>
    </row>
    <row r="30" spans="1:6" x14ac:dyDescent="0.3">
      <c r="A30" t="s">
        <v>15</v>
      </c>
      <c r="B30" t="s">
        <v>176</v>
      </c>
      <c r="F30">
        <v>0.35005325078964233</v>
      </c>
    </row>
    <row r="31" spans="1:6" x14ac:dyDescent="0.3">
      <c r="A31" t="s">
        <v>15</v>
      </c>
      <c r="B31" t="s">
        <v>177</v>
      </c>
      <c r="F31">
        <v>0.53977960348129272</v>
      </c>
    </row>
    <row r="32" spans="1:6" x14ac:dyDescent="0.3">
      <c r="A32" t="s">
        <v>15</v>
      </c>
      <c r="B32" t="s">
        <v>178</v>
      </c>
      <c r="F32">
        <v>0.87819623947143555</v>
      </c>
    </row>
    <row r="33" spans="1:6" x14ac:dyDescent="0.3">
      <c r="A33" t="s">
        <v>15</v>
      </c>
      <c r="B33" t="s">
        <v>179</v>
      </c>
      <c r="F33">
        <v>3.8730591535568237E-2</v>
      </c>
    </row>
    <row r="34" spans="1:6" x14ac:dyDescent="0.3">
      <c r="A34" t="s">
        <v>169</v>
      </c>
      <c r="B34" t="s">
        <v>116</v>
      </c>
      <c r="D34">
        <v>0.67170476913452148</v>
      </c>
      <c r="E34">
        <v>0.45131018757820129</v>
      </c>
      <c r="F34">
        <v>0.53941124677658081</v>
      </c>
    </row>
    <row r="35" spans="1:6" x14ac:dyDescent="0.3">
      <c r="A35" t="s">
        <v>169</v>
      </c>
      <c r="B35" t="s">
        <v>117</v>
      </c>
      <c r="D35">
        <v>0.66744345426559448</v>
      </c>
      <c r="E35">
        <v>0.43176588416099548</v>
      </c>
      <c r="F35">
        <v>0.62169229984283447</v>
      </c>
    </row>
    <row r="36" spans="1:6" x14ac:dyDescent="0.3">
      <c r="A36" t="s">
        <v>169</v>
      </c>
      <c r="B36" t="s">
        <v>118</v>
      </c>
      <c r="D36">
        <v>0.60213303565979004</v>
      </c>
      <c r="E36">
        <v>0.52362138032913208</v>
      </c>
      <c r="F36">
        <v>0.41628512740135193</v>
      </c>
    </row>
    <row r="37" spans="1:6" x14ac:dyDescent="0.3">
      <c r="A37" t="s">
        <v>169</v>
      </c>
      <c r="B37" t="s">
        <v>119</v>
      </c>
      <c r="D37">
        <v>0.63591194152832031</v>
      </c>
      <c r="E37">
        <v>0.32748121023178101</v>
      </c>
      <c r="F37">
        <v>0.40596786141395569</v>
      </c>
    </row>
    <row r="38" spans="1:6" x14ac:dyDescent="0.3">
      <c r="A38" t="s">
        <v>169</v>
      </c>
      <c r="B38" t="s">
        <v>120</v>
      </c>
      <c r="D38">
        <v>0.4769870936870575</v>
      </c>
      <c r="E38">
        <v>0.28107157349586487</v>
      </c>
      <c r="F38">
        <v>0.36658501625061035</v>
      </c>
    </row>
    <row r="39" spans="1:6" x14ac:dyDescent="0.3">
      <c r="A39" t="s">
        <v>170</v>
      </c>
      <c r="B39" t="s">
        <v>104</v>
      </c>
      <c r="D39">
        <v>0.66712498664855957</v>
      </c>
      <c r="E39">
        <v>0.45566532015800476</v>
      </c>
      <c r="F39">
        <v>0.54758757352828979</v>
      </c>
    </row>
    <row r="40" spans="1:6" x14ac:dyDescent="0.3">
      <c r="A40" t="s">
        <v>170</v>
      </c>
      <c r="B40" t="s">
        <v>105</v>
      </c>
      <c r="D40">
        <v>0.57380825281143188</v>
      </c>
      <c r="E40">
        <v>0.35375195741653442</v>
      </c>
      <c r="F40">
        <v>0.40308448672294617</v>
      </c>
    </row>
    <row r="41" spans="1:6" x14ac:dyDescent="0.3">
      <c r="A41" t="s">
        <v>170</v>
      </c>
      <c r="B41" t="s">
        <v>106</v>
      </c>
      <c r="D41">
        <v>0.47834944725036621</v>
      </c>
      <c r="E41">
        <v>0.31691461801528931</v>
      </c>
      <c r="F41">
        <v>0.34770601987838745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1"/>
  </sheetPr>
  <dimension ref="A1:BK5"/>
  <sheetViews>
    <sheetView topLeftCell="Y1" workbookViewId="0">
      <selection activeCell="BF1" activeCellId="1" sqref="AW1:AY5 BF1:BH5"/>
    </sheetView>
  </sheetViews>
  <sheetFormatPr baseColWidth="10" defaultColWidth="8.5546875" defaultRowHeight="14.4" x14ac:dyDescent="0.3"/>
  <sheetData>
    <row r="1" spans="1:63" x14ac:dyDescent="0.3">
      <c r="A1" t="s">
        <v>50</v>
      </c>
      <c r="B1" t="s">
        <v>87</v>
      </c>
      <c r="C1" t="s">
        <v>88</v>
      </c>
      <c r="D1" t="s">
        <v>51</v>
      </c>
      <c r="E1" t="s">
        <v>52</v>
      </c>
      <c r="F1" t="s">
        <v>53</v>
      </c>
      <c r="G1" t="s">
        <v>54</v>
      </c>
      <c r="H1" t="s">
        <v>55</v>
      </c>
      <c r="I1" t="s">
        <v>56</v>
      </c>
      <c r="J1" t="s">
        <v>57</v>
      </c>
      <c r="K1" t="s">
        <v>58</v>
      </c>
      <c r="L1" t="s">
        <v>59</v>
      </c>
      <c r="M1" t="s">
        <v>60</v>
      </c>
      <c r="N1" t="s">
        <v>61</v>
      </c>
      <c r="O1" t="s">
        <v>62</v>
      </c>
      <c r="P1" t="s">
        <v>63</v>
      </c>
      <c r="Q1" t="s">
        <v>64</v>
      </c>
      <c r="R1" t="s">
        <v>65</v>
      </c>
      <c r="S1" t="s">
        <v>66</v>
      </c>
      <c r="T1" t="s">
        <v>67</v>
      </c>
      <c r="U1" t="s">
        <v>68</v>
      </c>
      <c r="V1" t="s">
        <v>69</v>
      </c>
      <c r="W1" t="s">
        <v>70</v>
      </c>
      <c r="X1" t="s">
        <v>71</v>
      </c>
      <c r="Y1" t="s">
        <v>72</v>
      </c>
      <c r="Z1" t="s">
        <v>73</v>
      </c>
      <c r="AA1" t="s">
        <v>74</v>
      </c>
      <c r="AB1" t="s">
        <v>75</v>
      </c>
      <c r="AC1" t="s">
        <v>76</v>
      </c>
      <c r="AD1" t="s">
        <v>77</v>
      </c>
      <c r="AE1" t="s">
        <v>78</v>
      </c>
      <c r="AF1" t="s">
        <v>79</v>
      </c>
      <c r="AG1" t="s">
        <v>80</v>
      </c>
      <c r="AH1" t="s">
        <v>84</v>
      </c>
      <c r="AI1" t="s">
        <v>85</v>
      </c>
      <c r="AJ1" t="s">
        <v>86</v>
      </c>
      <c r="AK1" t="s">
        <v>90</v>
      </c>
      <c r="AL1" t="s">
        <v>91</v>
      </c>
      <c r="AM1" t="s">
        <v>92</v>
      </c>
      <c r="AN1" t="s">
        <v>93</v>
      </c>
      <c r="AO1" t="s">
        <v>94</v>
      </c>
      <c r="AP1" t="s">
        <v>95</v>
      </c>
      <c r="AQ1" t="s">
        <v>81</v>
      </c>
      <c r="AR1" t="s">
        <v>82</v>
      </c>
      <c r="AS1" t="s">
        <v>83</v>
      </c>
      <c r="AT1" t="s">
        <v>180</v>
      </c>
      <c r="AU1" t="s">
        <v>181</v>
      </c>
      <c r="AV1" t="s">
        <v>182</v>
      </c>
      <c r="AW1" t="s">
        <v>183</v>
      </c>
      <c r="AX1" t="s">
        <v>184</v>
      </c>
      <c r="AY1" t="s">
        <v>185</v>
      </c>
      <c r="AZ1" t="s">
        <v>186</v>
      </c>
      <c r="BA1" t="s">
        <v>187</v>
      </c>
      <c r="BB1" t="s">
        <v>188</v>
      </c>
      <c r="BC1" t="s">
        <v>189</v>
      </c>
      <c r="BD1" t="s">
        <v>190</v>
      </c>
      <c r="BE1" t="s">
        <v>191</v>
      </c>
      <c r="BF1" t="s">
        <v>192</v>
      </c>
      <c r="BG1" t="s">
        <v>193</v>
      </c>
      <c r="BH1" t="s">
        <v>194</v>
      </c>
      <c r="BI1" t="s">
        <v>195</v>
      </c>
      <c r="BJ1" t="s">
        <v>196</v>
      </c>
      <c r="BK1" t="s">
        <v>197</v>
      </c>
    </row>
    <row r="2" spans="1:63" x14ac:dyDescent="0.3">
      <c r="A2">
        <v>1</v>
      </c>
      <c r="B2">
        <v>0</v>
      </c>
      <c r="C2">
        <v>2001</v>
      </c>
      <c r="D2">
        <v>0.75964951515197754</v>
      </c>
      <c r="E2">
        <v>1.1475133895874023</v>
      </c>
      <c r="F2">
        <v>1.2650861740112305</v>
      </c>
      <c r="G2">
        <v>-2.2849264144897461</v>
      </c>
      <c r="H2">
        <v>-4.8474221229553223</v>
      </c>
      <c r="I2">
        <v>-6.3402042388916016</v>
      </c>
      <c r="J2">
        <v>3.1419119834899902</v>
      </c>
      <c r="K2">
        <v>6.0561027526855469</v>
      </c>
      <c r="L2">
        <v>7.8269901275634766</v>
      </c>
      <c r="M2">
        <v>0.75964951515197754</v>
      </c>
      <c r="N2">
        <v>1.1475133895874023</v>
      </c>
      <c r="O2">
        <v>1.2650861740112305</v>
      </c>
      <c r="P2">
        <v>5.7133827209472656</v>
      </c>
      <c r="Q2">
        <v>3.4430704116821289</v>
      </c>
      <c r="R2">
        <v>3.4401681423187256</v>
      </c>
      <c r="S2">
        <v>-6.4509921073913574</v>
      </c>
      <c r="T2">
        <v>-3.9978187084197998</v>
      </c>
      <c r="U2">
        <v>-4.0917387008666992</v>
      </c>
      <c r="V2">
        <v>1.6490194797515869</v>
      </c>
      <c r="W2">
        <v>2.8973014354705811</v>
      </c>
      <c r="X2">
        <v>3.6067817211151123</v>
      </c>
      <c r="Y2">
        <v>6.772064208984375</v>
      </c>
      <c r="Z2">
        <v>9.2868480682373047</v>
      </c>
      <c r="AA2">
        <v>9.7230825424194336</v>
      </c>
      <c r="AB2">
        <v>-5.0992512702941895</v>
      </c>
      <c r="AC2">
        <v>-5.9366974830627441</v>
      </c>
      <c r="AD2">
        <v>-6.0416374206542969</v>
      </c>
      <c r="AE2">
        <v>-5.8510518074035645</v>
      </c>
      <c r="AF2">
        <v>-8.2750625610351562</v>
      </c>
      <c r="AG2">
        <v>-9.0493316650390625</v>
      </c>
      <c r="AH2">
        <v>-2.8803055286407471</v>
      </c>
      <c r="AI2">
        <v>-1.5767462253570557</v>
      </c>
      <c r="AJ2">
        <v>-2.5534164905548096</v>
      </c>
      <c r="AK2">
        <v>3.2306771278381348</v>
      </c>
      <c r="AL2">
        <v>3.8216464519500732</v>
      </c>
      <c r="AM2">
        <v>2.9932827949523926</v>
      </c>
      <c r="AN2">
        <v>-1.2476271949708462E-2</v>
      </c>
      <c r="AO2">
        <v>-4.1153459548950195</v>
      </c>
      <c r="AP2">
        <v>-0.20947496592998505</v>
      </c>
      <c r="AQ2">
        <v>4.1518764495849609</v>
      </c>
      <c r="AR2">
        <v>2.3476874828338623</v>
      </c>
      <c r="AS2">
        <v>4.2844948768615723</v>
      </c>
      <c r="AT2">
        <v>-3.2985568046569824</v>
      </c>
      <c r="AU2">
        <v>-7.627932071685791</v>
      </c>
      <c r="AV2">
        <v>-6.9334120750427246</v>
      </c>
    </row>
    <row r="3" spans="1:63" x14ac:dyDescent="0.3">
      <c r="A3">
        <v>2</v>
      </c>
      <c r="B3">
        <v>0</v>
      </c>
      <c r="C3">
        <v>2006</v>
      </c>
      <c r="D3">
        <v>-34.402336120605469</v>
      </c>
      <c r="E3">
        <v>-20.442445755004883</v>
      </c>
      <c r="F3">
        <v>-18.529327392578125</v>
      </c>
      <c r="G3">
        <v>28.302156448364258</v>
      </c>
      <c r="H3">
        <v>17.229377746582031</v>
      </c>
      <c r="I3">
        <v>16.098232269287109</v>
      </c>
      <c r="J3">
        <v>-18.13398551940918</v>
      </c>
      <c r="K3">
        <v>-9.306309700012207</v>
      </c>
      <c r="L3">
        <v>-7.6482815742492676</v>
      </c>
      <c r="M3">
        <v>-34.402336120605469</v>
      </c>
      <c r="N3">
        <v>-20.442445755004883</v>
      </c>
      <c r="O3">
        <v>-18.529327392578125</v>
      </c>
      <c r="P3">
        <v>22.768333435058594</v>
      </c>
      <c r="Q3">
        <v>13.449470520019531</v>
      </c>
      <c r="R3">
        <v>11.162815093994141</v>
      </c>
      <c r="S3">
        <v>-10.826875686645508</v>
      </c>
      <c r="T3">
        <v>-6.0195331573486328</v>
      </c>
      <c r="U3">
        <v>-3.2587647438049316</v>
      </c>
      <c r="V3">
        <v>-34.166152954101562</v>
      </c>
      <c r="W3">
        <v>-20.292776107788086</v>
      </c>
      <c r="X3">
        <v>-18.503194808959961</v>
      </c>
      <c r="Y3">
        <v>25.391441345214844</v>
      </c>
      <c r="Z3">
        <v>16.928432464599609</v>
      </c>
      <c r="AA3">
        <v>14.607773780822754</v>
      </c>
      <c r="AB3">
        <v>-20.251420974731445</v>
      </c>
      <c r="AC3">
        <v>-15.496275901794434</v>
      </c>
      <c r="AD3">
        <v>-13.085002899169922</v>
      </c>
      <c r="AE3">
        <v>-16.617349624633789</v>
      </c>
      <c r="AF3">
        <v>-1.2869465164840221E-2</v>
      </c>
      <c r="AG3">
        <v>-0.61351776123046875</v>
      </c>
      <c r="AH3">
        <v>-12.766291618347168</v>
      </c>
      <c r="AI3">
        <v>-9.8956842422485352</v>
      </c>
      <c r="AJ3">
        <v>-4.2469472885131836</v>
      </c>
      <c r="AK3">
        <v>7.2321152687072754</v>
      </c>
      <c r="AL3">
        <v>5.8793449401855469</v>
      </c>
      <c r="AM3">
        <v>1.4263337850570679</v>
      </c>
      <c r="AN3">
        <v>11.527491569519043</v>
      </c>
      <c r="AO3">
        <v>8.2927494049072266</v>
      </c>
      <c r="AP3">
        <v>5.3515934944152832</v>
      </c>
      <c r="AQ3">
        <v>-0.79765331745147705</v>
      </c>
      <c r="AR3">
        <v>-0.40405312180519104</v>
      </c>
      <c r="AS3">
        <v>1.0995535850524902</v>
      </c>
      <c r="AT3">
        <v>26.516925811767578</v>
      </c>
      <c r="AU3">
        <v>13.463610649108887</v>
      </c>
      <c r="AV3">
        <v>15.511714935302734</v>
      </c>
    </row>
    <row r="4" spans="1:63" x14ac:dyDescent="0.3">
      <c r="A4">
        <v>3</v>
      </c>
      <c r="B4">
        <v>0</v>
      </c>
      <c r="C4">
        <v>2007</v>
      </c>
      <c r="D4">
        <v>14.105451583862305</v>
      </c>
      <c r="E4">
        <v>23.241865158081055</v>
      </c>
      <c r="F4">
        <v>19.370983123779297</v>
      </c>
      <c r="G4">
        <v>-14.909468650817871</v>
      </c>
      <c r="H4">
        <v>-18.812831878662109</v>
      </c>
      <c r="I4">
        <v>-14.117068290710449</v>
      </c>
      <c r="J4">
        <v>13.335919380187988</v>
      </c>
      <c r="K4">
        <v>14.594650268554688</v>
      </c>
      <c r="L4">
        <v>9.437617301940918</v>
      </c>
      <c r="M4">
        <v>14.105451583862305</v>
      </c>
      <c r="N4">
        <v>23.241865158081055</v>
      </c>
      <c r="O4">
        <v>19.370983123779297</v>
      </c>
      <c r="P4">
        <v>-2.6620280742645264</v>
      </c>
      <c r="Q4">
        <v>-7.9817714691162109</v>
      </c>
      <c r="R4">
        <v>-3.8416340351104736</v>
      </c>
      <c r="S4">
        <v>-1.7087048292160034</v>
      </c>
      <c r="T4">
        <v>1.903609037399292</v>
      </c>
      <c r="U4">
        <v>-1.9526891708374023</v>
      </c>
      <c r="V4">
        <v>14.332140922546387</v>
      </c>
      <c r="W4">
        <v>20.601388931274414</v>
      </c>
      <c r="X4">
        <v>19.980188369750977</v>
      </c>
      <c r="Y4">
        <v>15.507224082946777</v>
      </c>
      <c r="Z4">
        <v>15.246826171875</v>
      </c>
      <c r="AA4">
        <v>16.103887557983398</v>
      </c>
      <c r="AB4">
        <v>-13.30452823638916</v>
      </c>
      <c r="AC4">
        <v>-12.61299991607666</v>
      </c>
      <c r="AD4">
        <v>-15.141890525817871</v>
      </c>
      <c r="AE4">
        <v>-6.4183549880981445</v>
      </c>
      <c r="AF4">
        <v>-5.7626733779907227</v>
      </c>
      <c r="AG4">
        <v>1.5175877809524536</v>
      </c>
      <c r="AH4">
        <v>4.7603764533996582</v>
      </c>
      <c r="AI4">
        <v>7.5990257263183594</v>
      </c>
      <c r="AJ4">
        <v>-3.9545071125030518</v>
      </c>
      <c r="AK4">
        <v>-1.7817215919494629</v>
      </c>
      <c r="AL4">
        <v>-0.69075471162796021</v>
      </c>
      <c r="AM4">
        <v>3.2739818096160889</v>
      </c>
      <c r="AN4">
        <v>-4.363314151763916</v>
      </c>
      <c r="AO4">
        <v>-11.566381454467773</v>
      </c>
      <c r="AP4">
        <v>-0.25026175379753113</v>
      </c>
      <c r="AQ4">
        <v>-12.83133602142334</v>
      </c>
      <c r="AR4">
        <v>-16.579700469970703</v>
      </c>
      <c r="AS4">
        <v>-12.967247009277344</v>
      </c>
      <c r="AT4">
        <v>21.03563117980957</v>
      </c>
      <c r="AU4">
        <v>20.739841461181641</v>
      </c>
      <c r="AV4">
        <v>25.70433235168457</v>
      </c>
    </row>
    <row r="5" spans="1:63" x14ac:dyDescent="0.3">
      <c r="A5">
        <v>4</v>
      </c>
      <c r="B5">
        <v>0</v>
      </c>
      <c r="C5">
        <v>2011</v>
      </c>
      <c r="D5">
        <v>-32.829303741455078</v>
      </c>
      <c r="E5">
        <v>-27.138784408569336</v>
      </c>
      <c r="F5">
        <v>-18.125036239624023</v>
      </c>
      <c r="G5">
        <v>28.103542327880859</v>
      </c>
      <c r="H5">
        <v>24.064857482910156</v>
      </c>
      <c r="I5">
        <v>17.850893020629883</v>
      </c>
      <c r="J5">
        <v>-12.781156539916992</v>
      </c>
      <c r="K5">
        <v>-14.319777488708496</v>
      </c>
      <c r="L5">
        <v>-9.7752962112426758</v>
      </c>
      <c r="M5">
        <v>-32.829303741455078</v>
      </c>
      <c r="N5">
        <v>-27.138784408569336</v>
      </c>
      <c r="O5">
        <v>-18.125036239624023</v>
      </c>
      <c r="P5">
        <v>26.447311401367188</v>
      </c>
      <c r="Q5">
        <v>22.962080001831055</v>
      </c>
      <c r="R5">
        <v>14.927919387817383</v>
      </c>
      <c r="S5">
        <v>-13.601743698120117</v>
      </c>
      <c r="T5">
        <v>-13.334612846374512</v>
      </c>
      <c r="U5">
        <v>-5.9426383972167969</v>
      </c>
      <c r="V5">
        <v>-31.994867324829102</v>
      </c>
      <c r="W5">
        <v>-25.353160858154297</v>
      </c>
      <c r="X5">
        <v>-16.554794311523438</v>
      </c>
      <c r="Y5">
        <v>11.224601745605469</v>
      </c>
      <c r="Z5">
        <v>5.308466911315918</v>
      </c>
      <c r="AA5">
        <v>5.5774683952331543</v>
      </c>
      <c r="AB5">
        <v>-2.9732341766357422</v>
      </c>
      <c r="AC5">
        <v>-4.3150448799133301</v>
      </c>
      <c r="AD5">
        <v>-4.3052139282226563</v>
      </c>
      <c r="AE5">
        <v>-21.737661361694336</v>
      </c>
      <c r="AF5">
        <v>-3.0101430416107178</v>
      </c>
      <c r="AG5">
        <v>-3.6665444374084473</v>
      </c>
      <c r="AH5">
        <v>-23.621086120605469</v>
      </c>
      <c r="AI5">
        <v>-23.557666778564453</v>
      </c>
      <c r="AJ5">
        <v>-18.115604400634766</v>
      </c>
      <c r="AK5">
        <v>18.587421417236328</v>
      </c>
      <c r="AL5">
        <v>18.136140823364258</v>
      </c>
      <c r="AM5">
        <v>15.584197998046875</v>
      </c>
      <c r="AN5">
        <v>4.0118546485900879</v>
      </c>
      <c r="AO5">
        <v>5.1854104995727539</v>
      </c>
      <c r="AP5">
        <v>-3.0549807548522949</v>
      </c>
      <c r="AQ5">
        <v>16.224863052368164</v>
      </c>
      <c r="AR5">
        <v>16.870492935180664</v>
      </c>
      <c r="AS5">
        <v>13.017914772033691</v>
      </c>
      <c r="AT5">
        <v>28.126144409179688</v>
      </c>
      <c r="AU5">
        <v>18.144542694091797</v>
      </c>
      <c r="AV5">
        <v>19.879970550537109</v>
      </c>
      <c r="AW5">
        <v>-31.85609245300293</v>
      </c>
      <c r="AX5">
        <v>-20.996377944946289</v>
      </c>
      <c r="AY5">
        <v>-16.322881698608398</v>
      </c>
      <c r="AZ5">
        <v>-14.450685501098633</v>
      </c>
      <c r="BA5">
        <v>-10.21689510345459</v>
      </c>
      <c r="BB5">
        <v>-18.082025527954102</v>
      </c>
      <c r="BC5">
        <v>7.4518642425537109</v>
      </c>
      <c r="BD5">
        <v>4.7667994499206543</v>
      </c>
      <c r="BE5">
        <v>2.8323824405670166</v>
      </c>
      <c r="BF5">
        <v>64.849807739257813</v>
      </c>
      <c r="BG5">
        <v>63.035137176513672</v>
      </c>
      <c r="BH5">
        <v>59.877735137939453</v>
      </c>
      <c r="BI5">
        <v>-59.27099609375</v>
      </c>
      <c r="BJ5">
        <v>-67.944381713867188</v>
      </c>
      <c r="BK5">
        <v>-64.431343078613281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Graphiques</vt:lpstr>
      </vt:variant>
      <vt:variant>
        <vt:i4>36</vt:i4>
      </vt:variant>
    </vt:vector>
  </HeadingPairs>
  <TitlesOfParts>
    <vt:vector size="51" baseType="lpstr">
      <vt:lpstr>Contents</vt:lpstr>
      <vt:lpstr>TAA1</vt:lpstr>
      <vt:lpstr>TAA2</vt:lpstr>
      <vt:lpstr>TAA3</vt:lpstr>
      <vt:lpstr>r_elec</vt:lpstr>
      <vt:lpstr>r_data</vt:lpstr>
      <vt:lpstr>r_des</vt:lpstr>
      <vt:lpstr>r_vote</vt:lpstr>
      <vt:lpstr>r_votediff</vt:lpstr>
      <vt:lpstr>r_miss</vt:lpstr>
      <vt:lpstr>r_comp</vt:lpstr>
      <vt:lpstr>T_miss</vt:lpstr>
      <vt:lpstr>r_gpp</vt:lpstr>
      <vt:lpstr>r_comp2</vt:lpstr>
      <vt:lpstr>r_votediff_withreg</vt:lpstr>
      <vt:lpstr>FA1</vt:lpstr>
      <vt:lpstr>FA2</vt:lpstr>
      <vt:lpstr>FA3</vt:lpstr>
      <vt:lpstr>FA4</vt:lpstr>
      <vt:lpstr>FA5</vt:lpstr>
      <vt:lpstr>FAA1</vt:lpstr>
      <vt:lpstr>FAA2</vt:lpstr>
      <vt:lpstr>FAA3</vt:lpstr>
      <vt:lpstr>FAA4</vt:lpstr>
      <vt:lpstr>FAA5</vt:lpstr>
      <vt:lpstr>FAA6</vt:lpstr>
      <vt:lpstr>FAA7</vt:lpstr>
      <vt:lpstr>FAA8</vt:lpstr>
      <vt:lpstr>FAA9</vt:lpstr>
      <vt:lpstr>FAA10</vt:lpstr>
      <vt:lpstr>FAA11</vt:lpstr>
      <vt:lpstr>FAB1</vt:lpstr>
      <vt:lpstr>FAB2</vt:lpstr>
      <vt:lpstr>FAB3</vt:lpstr>
      <vt:lpstr>FAB4</vt:lpstr>
      <vt:lpstr>FAB5</vt:lpstr>
      <vt:lpstr>FAB6</vt:lpstr>
      <vt:lpstr>FAB7</vt:lpstr>
      <vt:lpstr>FAB8</vt:lpstr>
      <vt:lpstr>FAB9</vt:lpstr>
      <vt:lpstr>FAB10</vt:lpstr>
      <vt:lpstr>FAB11</vt:lpstr>
      <vt:lpstr>FAB12</vt:lpstr>
      <vt:lpstr>FAC1</vt:lpstr>
      <vt:lpstr>FAC2</vt:lpstr>
      <vt:lpstr>FAC3</vt:lpstr>
      <vt:lpstr>FAC4</vt:lpstr>
      <vt:lpstr>FAC5</vt:lpstr>
      <vt:lpstr>FAC6</vt:lpstr>
      <vt:lpstr>FAC7</vt:lpstr>
      <vt:lpstr>Fregdiff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2021-03-11T14:13:45Z</cp:lastPrinted>
  <dcterms:created xsi:type="dcterms:W3CDTF">2020-04-07T08:24:43Z</dcterms:created>
  <dcterms:modified xsi:type="dcterms:W3CDTF">2021-03-11T14:13:54Z</dcterms:modified>
</cp:coreProperties>
</file>