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2.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chartsheets/sheet71.xml" ContentType="application/vnd.openxmlformats-officedocument.spreadsheetml.chartsheet+xml"/>
  <Override PartName="/xl/chartsheets/sheet72.xml" ContentType="application/vnd.openxmlformats-officedocument.spreadsheetml.chartsheet+xml"/>
  <Override PartName="/xl/chartsheets/sheet73.xml" ContentType="application/vnd.openxmlformats-officedocument.spreadsheetml.chartsheet+xml"/>
  <Override PartName="/xl/chartsheets/sheet74.xml" ContentType="application/vnd.openxmlformats-officedocument.spreadsheetml.chartsheet+xml"/>
  <Override PartName="/xl/chartsheets/sheet75.xml" ContentType="application/vnd.openxmlformats-officedocument.spreadsheetml.chartsheet+xml"/>
  <Override PartName="/xl/chartsheets/sheet76.xml" ContentType="application/vnd.openxmlformats-officedocument.spreadsheetml.chartsheet+xml"/>
  <Override PartName="/xl/chartsheets/sheet77.xml" ContentType="application/vnd.openxmlformats-officedocument.spreadsheetml.chartsheet+xml"/>
  <Override PartName="/xl/chartsheets/sheet78.xml" ContentType="application/vnd.openxmlformats-officedocument.spreadsheetml.chartsheet+xml"/>
  <Override PartName="/xl/chartsheets/sheet79.xml" ContentType="application/vnd.openxmlformats-officedocument.spreadsheetml.chartsheet+xml"/>
  <Override PartName="/xl/chartsheets/sheet80.xml" ContentType="application/vnd.openxmlformats-officedocument.spreadsheetml.chartsheet+xml"/>
  <Override PartName="/xl/chartsheets/sheet81.xml" ContentType="application/vnd.openxmlformats-officedocument.spreadsheetml.chartsheet+xml"/>
  <Override PartName="/xl/chartsheets/sheet8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50.xml" ContentType="application/vnd.openxmlformats-officedocument.drawingml.chartshapes+xml"/>
  <Override PartName="/xl/drawings/drawing151.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152.xml" ContentType="application/vnd.openxmlformats-officedocument.drawingml.chartshapes+xml"/>
  <Override PartName="/xl/drawings/drawing153.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54.xml" ContentType="application/vnd.openxmlformats-officedocument.drawingml.chartshapes+xml"/>
  <Override PartName="/xl/drawings/drawing155.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56.xml" ContentType="application/vnd.openxmlformats-officedocument.drawingml.chartshapes+xml"/>
  <Override PartName="/xl/drawings/drawing157.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158.xml" ContentType="application/vnd.openxmlformats-officedocument.drawingml.chartshapes+xml"/>
  <Override PartName="/xl/drawings/drawing159.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160.xml" ContentType="application/vnd.openxmlformats-officedocument.drawingml.chartshapes+xml"/>
  <Override PartName="/xl/drawings/drawing161.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162.xml" ContentType="application/vnd.openxmlformats-officedocument.drawingml.chartshapes+xml"/>
  <Override PartName="/xl/drawings/drawing163.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16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20376" yWindow="-6552" windowWidth="29040" windowHeight="17640" tabRatio="950"/>
  </bookViews>
  <sheets>
    <sheet name="Contents" sheetId="90" r:id="rId1"/>
    <sheet name="F1" sheetId="98" r:id="rId2"/>
    <sheet name="F2" sheetId="99" r:id="rId3"/>
    <sheet name="F3" sheetId="100" r:id="rId4"/>
    <sheet name="F4" sheetId="101" r:id="rId5"/>
    <sheet name="T1" sheetId="105" r:id="rId6"/>
    <sheet name="FB1" sheetId="103" r:id="rId7"/>
    <sheet name="FB2" sheetId="4" r:id="rId8"/>
    <sheet name="FB3" sheetId="9" r:id="rId9"/>
    <sheet name="FB4" sheetId="48" r:id="rId10"/>
    <sheet name="FB5" sheetId="10" r:id="rId11"/>
    <sheet name="FB6" sheetId="11" r:id="rId12"/>
    <sheet name="FB7" sheetId="47" r:id="rId13"/>
    <sheet name="FB8" sheetId="44" r:id="rId14"/>
    <sheet name="FB9" sheetId="13" r:id="rId15"/>
    <sheet name="FB10" sheetId="14" r:id="rId16"/>
    <sheet name="FB11" sheetId="15" r:id="rId17"/>
    <sheet name="FB12" sheetId="54" r:id="rId18"/>
    <sheet name="FB13" sheetId="16" r:id="rId19"/>
    <sheet name="FB14" sheetId="17" r:id="rId20"/>
    <sheet name="FB14b" sheetId="96" r:id="rId21"/>
    <sheet name="FB15" sheetId="18" r:id="rId22"/>
    <sheet name="FB16" sheetId="19" r:id="rId23"/>
    <sheet name="FB17" sheetId="21" r:id="rId24"/>
    <sheet name="FB18" sheetId="23" r:id="rId25"/>
    <sheet name="FB19" sheetId="24" r:id="rId26"/>
    <sheet name="FB20" sheetId="25" r:id="rId27"/>
    <sheet name="FB21" sheetId="26" r:id="rId28"/>
    <sheet name="FB22" sheetId="27" r:id="rId29"/>
    <sheet name="FB23" sheetId="29" r:id="rId30"/>
    <sheet name="FB24" sheetId="45" r:id="rId31"/>
    <sheet name="FB25" sheetId="46" r:id="rId32"/>
    <sheet name="FB26" sheetId="51" r:id="rId33"/>
    <sheet name="FB27" sheetId="104" r:id="rId34"/>
    <sheet name="FB28" sheetId="31" r:id="rId35"/>
    <sheet name="FB29" sheetId="33" r:id="rId36"/>
    <sheet name="FB30" sheetId="32" r:id="rId37"/>
    <sheet name="FB31" sheetId="34" r:id="rId38"/>
    <sheet name="FB32" sheetId="35" r:id="rId39"/>
    <sheet name="FB33" sheetId="36" r:id="rId40"/>
    <sheet name="FB34" sheetId="38" r:id="rId41"/>
    <sheet name="FB35" sheetId="53" r:id="rId42"/>
    <sheet name="FB36" sheetId="37" r:id="rId43"/>
    <sheet name="FB37" sheetId="39" r:id="rId44"/>
    <sheet name="FB38" sheetId="40" r:id="rId45"/>
    <sheet name="FB39" sheetId="41" r:id="rId46"/>
    <sheet name="FB40" sheetId="49" r:id="rId47"/>
    <sheet name="FB41" sheetId="42" r:id="rId48"/>
    <sheet name="FB42" sheetId="50" r:id="rId49"/>
    <sheet name="FB42b" sheetId="97" r:id="rId50"/>
    <sheet name="FB43" sheetId="58" r:id="rId51"/>
    <sheet name="FB44" sheetId="59" r:id="rId52"/>
    <sheet name="FB45" sheetId="60" r:id="rId53"/>
    <sheet name="FB46" sheetId="61" r:id="rId54"/>
    <sheet name="FB47" sheetId="62" r:id="rId55"/>
    <sheet name="FB48" sheetId="63" r:id="rId56"/>
    <sheet name="FB49" sheetId="64" r:id="rId57"/>
    <sheet name="FB50" sheetId="65" r:id="rId58"/>
    <sheet name="FB51" sheetId="66" r:id="rId59"/>
    <sheet name="FB52" sheetId="67" r:id="rId60"/>
    <sheet name="FB53" sheetId="68" r:id="rId61"/>
    <sheet name="FB54" sheetId="69" r:id="rId62"/>
    <sheet name="FB55" sheetId="70" r:id="rId63"/>
    <sheet name="FB56" sheetId="71" r:id="rId64"/>
    <sheet name="FB57" sheetId="72" r:id="rId65"/>
    <sheet name="FB58" sheetId="73" r:id="rId66"/>
    <sheet name="FB59" sheetId="74" r:id="rId67"/>
    <sheet name="FB60" sheetId="75" r:id="rId68"/>
    <sheet name="FB61" sheetId="76" r:id="rId69"/>
    <sheet name="FB62" sheetId="77" r:id="rId70"/>
    <sheet name="FB63" sheetId="78" r:id="rId71"/>
    <sheet name="FB64" sheetId="79" r:id="rId72"/>
    <sheet name="FB65" sheetId="80" r:id="rId73"/>
    <sheet name="FB66" sheetId="81" r:id="rId74"/>
    <sheet name="FB67" sheetId="82" r:id="rId75"/>
    <sheet name="FB68" sheetId="83" r:id="rId76"/>
    <sheet name="FB69" sheetId="84" r:id="rId77"/>
    <sheet name="FB70" sheetId="85" r:id="rId78"/>
    <sheet name="FB71" sheetId="86" r:id="rId79"/>
    <sheet name="FB72" sheetId="87" r:id="rId80"/>
    <sheet name="FB73" sheetId="93" r:id="rId81"/>
    <sheet name="FB74" sheetId="94" r:id="rId82"/>
    <sheet name="FB75" sheetId="92" r:id="rId83"/>
    <sheet name="FB76" sheetId="95" r:id="rId84"/>
    <sheet name="TB1" sheetId="5" r:id="rId85"/>
    <sheet name="TB2" sheetId="8" r:id="rId86"/>
    <sheet name="TB3" sheetId="89" r:id="rId87"/>
    <sheet name="r_elec" sheetId="2" r:id="rId88"/>
    <sheet name="r_miss" sheetId="43" r:id="rId89"/>
    <sheet name="r_des" sheetId="7" r:id="rId90"/>
    <sheet name="r_vote" sheetId="12" r:id="rId91"/>
    <sheet name="r_votediff" sheetId="30" r:id="rId92"/>
    <sheet name="r_vote_lab" sheetId="55" r:id="rId93"/>
    <sheet name="r_vote_nzf" sheetId="57" r:id="rId94"/>
    <sheet name="r_vote_nat" sheetId="56" r:id="rId95"/>
    <sheet name="r_vote_all" sheetId="88" r:id="rId96"/>
    <sheet name="T_miss" sheetId="28" r:id="rId97"/>
    <sheet name="r_comp" sheetId="91" r:id="rId98"/>
  </sheet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2" l="1"/>
  <c r="E20" i="105"/>
  <c r="D20" i="105"/>
  <c r="C20" i="105"/>
  <c r="B20" i="105"/>
  <c r="E19" i="105"/>
  <c r="D19" i="105"/>
  <c r="C19" i="105"/>
  <c r="B19" i="105"/>
  <c r="E18" i="105"/>
  <c r="D18" i="105"/>
  <c r="C18" i="105"/>
  <c r="B18" i="105"/>
  <c r="E17" i="105"/>
  <c r="D17" i="105"/>
  <c r="C17" i="105"/>
  <c r="B17" i="105"/>
  <c r="E15" i="105"/>
  <c r="D15" i="105"/>
  <c r="C15" i="105"/>
  <c r="B15" i="105"/>
  <c r="E14" i="105"/>
  <c r="D14" i="105"/>
  <c r="C14" i="105"/>
  <c r="B14" i="105"/>
  <c r="E12" i="105"/>
  <c r="D12" i="105"/>
  <c r="C12" i="105"/>
  <c r="B12" i="105"/>
  <c r="A12" i="105"/>
  <c r="E11" i="105"/>
  <c r="D11" i="105"/>
  <c r="C11" i="105"/>
  <c r="B11" i="105"/>
  <c r="A11" i="105"/>
  <c r="E10" i="105"/>
  <c r="D10" i="105"/>
  <c r="C10" i="105"/>
  <c r="B10" i="105"/>
  <c r="A10" i="105"/>
  <c r="E8" i="105"/>
  <c r="D8" i="105"/>
  <c r="C8" i="105"/>
  <c r="B8" i="105"/>
  <c r="A8" i="105"/>
  <c r="E7" i="105"/>
  <c r="D7" i="105"/>
  <c r="C7" i="105"/>
  <c r="B7" i="105"/>
  <c r="A7" i="105"/>
  <c r="E6" i="105"/>
  <c r="D6" i="105"/>
  <c r="C6" i="105"/>
  <c r="B6" i="105"/>
  <c r="A6" i="105"/>
  <c r="E5" i="105"/>
  <c r="D5" i="105"/>
  <c r="C5" i="105"/>
  <c r="B5" i="105"/>
  <c r="A5" i="105"/>
  <c r="E3" i="105"/>
  <c r="B19" i="89"/>
  <c r="C19" i="89"/>
  <c r="D19" i="89"/>
  <c r="E19" i="89"/>
  <c r="B17" i="89"/>
  <c r="C17" i="89"/>
  <c r="D17" i="89"/>
  <c r="E17" i="89"/>
  <c r="B18" i="89"/>
  <c r="C18" i="89"/>
  <c r="D18" i="89"/>
  <c r="E18" i="89"/>
  <c r="B20" i="89"/>
  <c r="C20" i="89"/>
  <c r="D20" i="89"/>
  <c r="E20" i="89"/>
  <c r="K21" i="28"/>
  <c r="J21" i="28"/>
  <c r="I21" i="28"/>
  <c r="H21" i="28"/>
  <c r="G21" i="28"/>
  <c r="F21" i="28"/>
  <c r="E21" i="28"/>
  <c r="D21" i="28"/>
  <c r="C21" i="28"/>
  <c r="B21" i="28"/>
  <c r="A21" i="28"/>
  <c r="K20" i="28"/>
  <c r="J20" i="28"/>
  <c r="I20" i="28"/>
  <c r="H20" i="28"/>
  <c r="G20" i="28"/>
  <c r="F20" i="28"/>
  <c r="E20" i="28"/>
  <c r="D20" i="28"/>
  <c r="C20" i="28"/>
  <c r="B20" i="28"/>
  <c r="A20" i="28"/>
  <c r="K19" i="28"/>
  <c r="J19" i="28"/>
  <c r="I19" i="28"/>
  <c r="H19" i="28"/>
  <c r="G19" i="28"/>
  <c r="F19" i="28"/>
  <c r="E19" i="28"/>
  <c r="D19" i="28"/>
  <c r="C19" i="28"/>
  <c r="B19" i="28"/>
  <c r="A19" i="28"/>
  <c r="K18" i="28"/>
  <c r="J18" i="28"/>
  <c r="I18" i="28"/>
  <c r="H18" i="28"/>
  <c r="G18" i="28"/>
  <c r="F18" i="28"/>
  <c r="E18" i="28"/>
  <c r="D18" i="28"/>
  <c r="C18" i="28"/>
  <c r="B18" i="28"/>
  <c r="A18" i="28"/>
  <c r="K17" i="28"/>
  <c r="J17" i="28"/>
  <c r="I17" i="28"/>
  <c r="H17" i="28"/>
  <c r="G17" i="28"/>
  <c r="F17" i="28"/>
  <c r="E17" i="28"/>
  <c r="D17" i="28"/>
  <c r="C17" i="28"/>
  <c r="B17" i="28"/>
  <c r="A17" i="28"/>
  <c r="K16" i="28"/>
  <c r="J16" i="28"/>
  <c r="I16" i="28"/>
  <c r="H16" i="28"/>
  <c r="G16" i="28"/>
  <c r="F16" i="28"/>
  <c r="E16" i="28"/>
  <c r="D16" i="28"/>
  <c r="C16" i="28"/>
  <c r="B16" i="28"/>
  <c r="A16" i="28"/>
  <c r="K15" i="28"/>
  <c r="J15" i="28"/>
  <c r="I15" i="28"/>
  <c r="H15" i="28"/>
  <c r="G15" i="28"/>
  <c r="F15" i="28"/>
  <c r="E15" i="28"/>
  <c r="D15" i="28"/>
  <c r="C15" i="28"/>
  <c r="B15" i="28"/>
  <c r="A15" i="28"/>
  <c r="K14" i="28"/>
  <c r="J14" i="28"/>
  <c r="I14" i="28"/>
  <c r="H14" i="28"/>
  <c r="G14" i="28"/>
  <c r="F14" i="28"/>
  <c r="E14" i="28"/>
  <c r="D14" i="28"/>
  <c r="C14" i="28"/>
  <c r="B14" i="28"/>
  <c r="A14" i="28"/>
  <c r="K13" i="28"/>
  <c r="J13" i="28"/>
  <c r="I13" i="28"/>
  <c r="H13" i="28"/>
  <c r="G13" i="28"/>
  <c r="F13" i="28"/>
  <c r="E13" i="28"/>
  <c r="D13" i="28"/>
  <c r="C13" i="28"/>
  <c r="B13" i="28"/>
  <c r="A13" i="28"/>
  <c r="K12" i="28"/>
  <c r="J12" i="28"/>
  <c r="I12" i="28"/>
  <c r="H12" i="28"/>
  <c r="G12" i="28"/>
  <c r="F12" i="28"/>
  <c r="E12" i="28"/>
  <c r="D12" i="28"/>
  <c r="C12" i="28"/>
  <c r="B12" i="28"/>
  <c r="A12" i="28"/>
  <c r="K11" i="28"/>
  <c r="J11" i="28"/>
  <c r="I11" i="28"/>
  <c r="H11" i="28"/>
  <c r="G11" i="28"/>
  <c r="F11" i="28"/>
  <c r="E11" i="28"/>
  <c r="D11" i="28"/>
  <c r="C11" i="28"/>
  <c r="B11" i="28"/>
  <c r="A11" i="28"/>
  <c r="K10" i="28"/>
  <c r="J10" i="28"/>
  <c r="I10" i="28"/>
  <c r="H10" i="28"/>
  <c r="G10" i="28"/>
  <c r="F10" i="28"/>
  <c r="E10" i="28"/>
  <c r="D10" i="28"/>
  <c r="C10" i="28"/>
  <c r="B10" i="28"/>
  <c r="A10" i="28"/>
  <c r="K9" i="28"/>
  <c r="J9" i="28"/>
  <c r="I9" i="28"/>
  <c r="H9" i="28"/>
  <c r="G9" i="28"/>
  <c r="F9" i="28"/>
  <c r="E9" i="28"/>
  <c r="D9" i="28"/>
  <c r="C9" i="28"/>
  <c r="B9" i="28"/>
  <c r="A9" i="28"/>
  <c r="K8" i="28"/>
  <c r="J8" i="28"/>
  <c r="I8" i="28"/>
  <c r="H8" i="28"/>
  <c r="G8" i="28"/>
  <c r="F8" i="28"/>
  <c r="E8" i="28"/>
  <c r="D8" i="28"/>
  <c r="C8" i="28"/>
  <c r="B8" i="28"/>
  <c r="A8" i="28"/>
  <c r="K7" i="28"/>
  <c r="J7" i="28"/>
  <c r="I7" i="28"/>
  <c r="H7" i="28"/>
  <c r="G7" i="28"/>
  <c r="F7" i="28"/>
  <c r="E7" i="28"/>
  <c r="D7" i="28"/>
  <c r="C7" i="28"/>
  <c r="B7" i="28"/>
  <c r="A7" i="28"/>
  <c r="K6" i="28"/>
  <c r="J6" i="28"/>
  <c r="I6" i="28"/>
  <c r="H6" i="28"/>
  <c r="G6" i="28"/>
  <c r="F6" i="28"/>
  <c r="E6" i="28"/>
  <c r="D6" i="28"/>
  <c r="C6" i="28"/>
  <c r="B6" i="28"/>
  <c r="A6" i="28"/>
  <c r="K5" i="28"/>
  <c r="J5" i="28"/>
  <c r="I5" i="28"/>
  <c r="H5" i="28"/>
  <c r="G5" i="28"/>
  <c r="F5" i="28"/>
  <c r="E5" i="28"/>
  <c r="D5" i="28"/>
  <c r="C5" i="28"/>
  <c r="B5" i="28"/>
  <c r="A5" i="28"/>
  <c r="K4" i="28"/>
  <c r="J4" i="28"/>
  <c r="I4" i="28"/>
  <c r="H4" i="28"/>
  <c r="G4" i="28"/>
  <c r="F4" i="28"/>
  <c r="E4" i="28"/>
  <c r="D4" i="28"/>
  <c r="C4" i="28"/>
  <c r="B4" i="28"/>
  <c r="A4" i="28"/>
  <c r="K3" i="28"/>
  <c r="J3" i="28"/>
  <c r="I3" i="28"/>
  <c r="H3" i="28"/>
  <c r="G3" i="28"/>
  <c r="F3" i="28"/>
  <c r="E3" i="28"/>
  <c r="D3" i="28"/>
  <c r="C3" i="28"/>
  <c r="B3" i="28"/>
  <c r="A3" i="28"/>
  <c r="K2" i="28"/>
  <c r="J2" i="28"/>
  <c r="I2" i="28"/>
  <c r="H2" i="28"/>
  <c r="G2" i="28"/>
  <c r="F2" i="28"/>
  <c r="E2" i="28"/>
  <c r="D2" i="28"/>
  <c r="C2" i="28"/>
  <c r="B2" i="28"/>
  <c r="E29" i="89"/>
  <c r="D29" i="89"/>
  <c r="C29" i="89"/>
  <c r="B29" i="89"/>
  <c r="E28" i="89"/>
  <c r="D28" i="89"/>
  <c r="C28" i="89"/>
  <c r="B28" i="89"/>
  <c r="E27" i="89"/>
  <c r="D27" i="89"/>
  <c r="C27" i="89"/>
  <c r="B27" i="89"/>
  <c r="E26" i="89"/>
  <c r="D26" i="89"/>
  <c r="C26" i="89"/>
  <c r="B26" i="89"/>
  <c r="E25" i="89"/>
  <c r="D25" i="89"/>
  <c r="C25" i="89"/>
  <c r="B25" i="89"/>
  <c r="E24" i="89"/>
  <c r="D24" i="89"/>
  <c r="C24" i="89"/>
  <c r="B24" i="89"/>
  <c r="A24" i="89"/>
  <c r="E23" i="89"/>
  <c r="D23" i="89"/>
  <c r="C23" i="89"/>
  <c r="B23" i="89"/>
  <c r="A23" i="89"/>
  <c r="E22" i="89"/>
  <c r="D22" i="89"/>
  <c r="C22" i="89"/>
  <c r="B22" i="89"/>
  <c r="E15" i="89"/>
  <c r="D15" i="89"/>
  <c r="C15" i="89"/>
  <c r="B15" i="89"/>
  <c r="E14" i="89"/>
  <c r="D14" i="89"/>
  <c r="C14" i="89"/>
  <c r="B14" i="89"/>
  <c r="E12" i="89"/>
  <c r="D12" i="89"/>
  <c r="C12" i="89"/>
  <c r="B12" i="89"/>
  <c r="A12" i="89"/>
  <c r="E11" i="89"/>
  <c r="D11" i="89"/>
  <c r="C11" i="89"/>
  <c r="B11" i="89"/>
  <c r="A11" i="89"/>
  <c r="E10" i="89"/>
  <c r="D10" i="89"/>
  <c r="C10" i="89"/>
  <c r="B10" i="89"/>
  <c r="A10" i="89"/>
  <c r="E8" i="89"/>
  <c r="D8" i="89"/>
  <c r="C8" i="89"/>
  <c r="B8" i="89"/>
  <c r="A8" i="89"/>
  <c r="E7" i="89"/>
  <c r="D7" i="89"/>
  <c r="C7" i="89"/>
  <c r="B7" i="89"/>
  <c r="A7" i="89"/>
  <c r="E6" i="89"/>
  <c r="D6" i="89"/>
  <c r="C6" i="89"/>
  <c r="B6" i="89"/>
  <c r="A6" i="89"/>
  <c r="E5" i="89"/>
  <c r="D5" i="89"/>
  <c r="C5" i="89"/>
  <c r="B5" i="89"/>
  <c r="A5" i="89"/>
  <c r="E3" i="89"/>
  <c r="F35" i="8"/>
  <c r="E35" i="8"/>
  <c r="D35" i="8"/>
  <c r="C35" i="8"/>
  <c r="B35" i="8"/>
  <c r="F34" i="8"/>
  <c r="E34" i="8"/>
  <c r="D34" i="8"/>
  <c r="C34" i="8"/>
  <c r="B34" i="8"/>
  <c r="F33" i="8"/>
  <c r="E33" i="8"/>
  <c r="D33" i="8"/>
  <c r="C33" i="8"/>
  <c r="B33" i="8"/>
  <c r="F32" i="8"/>
  <c r="E32" i="8"/>
  <c r="D32" i="8"/>
  <c r="C32" i="8"/>
  <c r="B32" i="8"/>
  <c r="F31" i="8"/>
  <c r="E31" i="8"/>
  <c r="D31" i="8"/>
  <c r="C31" i="8"/>
  <c r="B31" i="8"/>
  <c r="A31" i="8"/>
  <c r="F30" i="8"/>
  <c r="E30" i="8"/>
  <c r="D30" i="8"/>
  <c r="C30" i="8"/>
  <c r="B30" i="8"/>
  <c r="A30" i="8"/>
  <c r="F29" i="8"/>
  <c r="E29" i="8"/>
  <c r="D29" i="8"/>
  <c r="C29" i="8"/>
  <c r="B29" i="8"/>
  <c r="A29" i="8"/>
  <c r="F28" i="8"/>
  <c r="E28" i="8"/>
  <c r="D28" i="8"/>
  <c r="C28" i="8"/>
  <c r="B28" i="8"/>
  <c r="F27" i="8"/>
  <c r="E27" i="8"/>
  <c r="D27" i="8"/>
  <c r="C27" i="8"/>
  <c r="B27" i="8"/>
  <c r="F26" i="8"/>
  <c r="E26" i="8"/>
  <c r="D26" i="8"/>
  <c r="C26" i="8"/>
  <c r="B26" i="8"/>
  <c r="A26" i="8"/>
  <c r="F25" i="8"/>
  <c r="E25" i="8"/>
  <c r="D25" i="8"/>
  <c r="C25" i="8"/>
  <c r="B25" i="8"/>
  <c r="A25" i="8"/>
  <c r="F24" i="8"/>
  <c r="E24" i="8"/>
  <c r="D24" i="8"/>
  <c r="C24" i="8"/>
  <c r="B24" i="8"/>
  <c r="A24" i="8"/>
  <c r="F23" i="8"/>
  <c r="E23" i="8"/>
  <c r="D23" i="8"/>
  <c r="C23" i="8"/>
  <c r="B23" i="8"/>
  <c r="A23" i="8"/>
  <c r="F22" i="8"/>
  <c r="E22" i="8"/>
  <c r="D22" i="8"/>
  <c r="C22" i="8"/>
  <c r="B22" i="8"/>
  <c r="A22" i="8"/>
  <c r="F21" i="8"/>
  <c r="E21" i="8"/>
  <c r="D21" i="8"/>
  <c r="C21" i="8"/>
  <c r="B21" i="8"/>
  <c r="F20" i="8"/>
  <c r="E20" i="8"/>
  <c r="D20" i="8"/>
  <c r="C20" i="8"/>
  <c r="B20" i="8"/>
  <c r="F19" i="8"/>
  <c r="E19" i="8"/>
  <c r="D19" i="8"/>
  <c r="C19" i="8"/>
  <c r="B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A13" i="8"/>
  <c r="F12" i="8"/>
  <c r="E12" i="8"/>
  <c r="D12" i="8"/>
  <c r="C12" i="8"/>
  <c r="B12" i="8"/>
  <c r="A12" i="8"/>
  <c r="F11" i="8"/>
  <c r="E11" i="8"/>
  <c r="D11" i="8"/>
  <c r="C11" i="8"/>
  <c r="B11" i="8"/>
  <c r="A11" i="8"/>
  <c r="F10" i="8"/>
  <c r="E10" i="8"/>
  <c r="D10" i="8"/>
  <c r="C10" i="8"/>
  <c r="B10" i="8"/>
  <c r="A10" i="8"/>
  <c r="F9" i="8"/>
  <c r="E9" i="8"/>
  <c r="D9" i="8"/>
  <c r="C9" i="8"/>
  <c r="B9" i="8"/>
  <c r="F8" i="8"/>
  <c r="E8" i="8"/>
  <c r="D8" i="8"/>
  <c r="C8" i="8"/>
  <c r="B8" i="8"/>
  <c r="F7" i="8"/>
  <c r="E7" i="8"/>
  <c r="D7" i="8"/>
  <c r="C7" i="8"/>
  <c r="B7" i="8"/>
  <c r="F6" i="8"/>
  <c r="E6" i="8"/>
  <c r="D6" i="8"/>
  <c r="C6" i="8"/>
  <c r="B6" i="8"/>
  <c r="F5" i="8"/>
  <c r="E5" i="8"/>
  <c r="D5" i="8"/>
  <c r="C5" i="8"/>
  <c r="B5" i="8"/>
  <c r="A5" i="8"/>
  <c r="F4" i="8"/>
  <c r="E4" i="8"/>
  <c r="D4" i="8"/>
  <c r="C4" i="8"/>
  <c r="B4" i="8"/>
  <c r="A4" i="8"/>
  <c r="F3" i="8"/>
  <c r="E3" i="8"/>
  <c r="D3" i="8"/>
  <c r="C3" i="8"/>
  <c r="B3" i="8"/>
  <c r="A3" i="8"/>
  <c r="F2" i="8"/>
  <c r="E2" i="8"/>
  <c r="D2" i="8"/>
  <c r="C2" i="8"/>
  <c r="B2" i="8"/>
</calcChain>
</file>

<file path=xl/sharedStrings.xml><?xml version="1.0" encoding="utf-8"?>
<sst xmlns="http://schemas.openxmlformats.org/spreadsheetml/2006/main" count="1187" uniqueCount="533">
  <si>
    <t>national</t>
  </si>
  <si>
    <t>other_left</t>
  </si>
  <si>
    <t>other_right</t>
  </si>
  <si>
    <t>other</t>
  </si>
  <si>
    <t>other_all</t>
  </si>
  <si>
    <t>left</t>
  </si>
  <si>
    <t>right</t>
  </si>
  <si>
    <t>Source</t>
  </si>
  <si>
    <t>var</t>
  </si>
  <si>
    <t>age</t>
  </si>
  <si>
    <t>class</t>
  </si>
  <si>
    <t>educ</t>
  </si>
  <si>
    <t>emp</t>
  </si>
  <si>
    <t>house</t>
  </si>
  <si>
    <t>inc</t>
  </si>
  <si>
    <t>lrs</t>
  </si>
  <si>
    <t>marital</t>
  </si>
  <si>
    <t>occup</t>
  </si>
  <si>
    <t>region</t>
  </si>
  <si>
    <t>religion</t>
  </si>
  <si>
    <t>religious</t>
  </si>
  <si>
    <t>rural</t>
  </si>
  <si>
    <t>sex</t>
  </si>
  <si>
    <t>union</t>
  </si>
  <si>
    <t>variable</t>
  </si>
  <si>
    <t>Variable</t>
  </si>
  <si>
    <t>geduc</t>
  </si>
  <si>
    <t>dinc</t>
  </si>
  <si>
    <t>ginc</t>
  </si>
  <si>
    <t>D1</t>
  </si>
  <si>
    <t>D2</t>
  </si>
  <si>
    <t>D3</t>
  </si>
  <si>
    <t>D4</t>
  </si>
  <si>
    <t>D5</t>
  </si>
  <si>
    <t>D6</t>
  </si>
  <si>
    <t>D7</t>
  </si>
  <si>
    <t>D8</t>
  </si>
  <si>
    <t>D9</t>
  </si>
  <si>
    <t>D10</t>
  </si>
  <si>
    <t>No religion</t>
  </si>
  <si>
    <t>Protestant</t>
  </si>
  <si>
    <t>Other</t>
  </si>
  <si>
    <t>Never</t>
  </si>
  <si>
    <t>Less than monthly</t>
  </si>
  <si>
    <t>Monthly or more</t>
  </si>
  <si>
    <t>Unemployed</t>
  </si>
  <si>
    <t>Inactive</t>
  </si>
  <si>
    <t>Urban</t>
  </si>
  <si>
    <t>Rural</t>
  </si>
  <si>
    <t>Woman</t>
  </si>
  <si>
    <t>Man</t>
  </si>
  <si>
    <t>Not union member</t>
  </si>
  <si>
    <t>Union member</t>
  </si>
  <si>
    <t>Single</t>
  </si>
  <si>
    <t>Married / Partner</t>
  </si>
  <si>
    <t>Working class</t>
  </si>
  <si>
    <t>Middle class</t>
  </si>
  <si>
    <t>Renting</t>
  </si>
  <si>
    <t>Owning</t>
  </si>
  <si>
    <t xml:space="preserve">1990 </t>
  </si>
  <si>
    <t xml:space="preserve">1993 </t>
  </si>
  <si>
    <t xml:space="preserve">1996 </t>
  </si>
  <si>
    <t>agerec</t>
  </si>
  <si>
    <t>20-40</t>
  </si>
  <si>
    <t>40-60</t>
  </si>
  <si>
    <t>60+</t>
  </si>
  <si>
    <t>id</t>
  </si>
  <si>
    <t>zero</t>
  </si>
  <si>
    <t>year</t>
  </si>
  <si>
    <t>Share of missing values by variable by year</t>
  </si>
  <si>
    <t>NZES</t>
  </si>
  <si>
    <t>ctrbirth</t>
  </si>
  <si>
    <t>industry</t>
  </si>
  <si>
    <t>partyid</t>
  </si>
  <si>
    <t>race</t>
  </si>
  <si>
    <t xml:space="preserve">1999 </t>
  </si>
  <si>
    <t xml:space="preserve">2002 </t>
  </si>
  <si>
    <t xml:space="preserve">2005 </t>
  </si>
  <si>
    <t xml:space="preserve">2008 </t>
  </si>
  <si>
    <t xml:space="preserve">2011 </t>
  </si>
  <si>
    <t xml:space="preserve">2014 </t>
  </si>
  <si>
    <t>Ethnicity: European</t>
  </si>
  <si>
    <t>Ethnicity: Maori</t>
  </si>
  <si>
    <t>Ethnicity: Other</t>
  </si>
  <si>
    <t>2002-08</t>
  </si>
  <si>
    <t>labour</t>
  </si>
  <si>
    <t>social_credit</t>
  </si>
  <si>
    <t>green</t>
  </si>
  <si>
    <t>nzf</t>
  </si>
  <si>
    <t>act</t>
  </si>
  <si>
    <t>united</t>
  </si>
  <si>
    <t>Value</t>
  </si>
  <si>
    <t>Employed</t>
  </si>
  <si>
    <t>Maori</t>
  </si>
  <si>
    <t>European</t>
  </si>
  <si>
    <t>NZ</t>
  </si>
  <si>
    <t>UK</t>
  </si>
  <si>
    <t>Occupation: Employed private</t>
  </si>
  <si>
    <t>Occupation: Employed public</t>
  </si>
  <si>
    <t>Occupation: Unemployed</t>
  </si>
  <si>
    <t>Occupation: Inactive</t>
  </si>
  <si>
    <t>Employed private</t>
  </si>
  <si>
    <t>Employed public</t>
  </si>
  <si>
    <t>sector</t>
  </si>
  <si>
    <t xml:space="preserve">2017 </t>
  </si>
  <si>
    <t>2011-17</t>
  </si>
  <si>
    <t>Labour</t>
  </si>
  <si>
    <t>Greens</t>
  </si>
  <si>
    <t>National</t>
  </si>
  <si>
    <t>NZF</t>
  </si>
  <si>
    <t xml:space="preserve">1972 </t>
  </si>
  <si>
    <t xml:space="preserve">1975 </t>
  </si>
  <si>
    <t xml:space="preserve">1978 </t>
  </si>
  <si>
    <t xml:space="preserve">1981 </t>
  </si>
  <si>
    <t xml:space="preserve">1984 </t>
  </si>
  <si>
    <t xml:space="preserve">1987 </t>
  </si>
  <si>
    <t>1972-78</t>
  </si>
  <si>
    <t>1981-87</t>
  </si>
  <si>
    <t>1990-99</t>
  </si>
  <si>
    <t>New Zealand Election Study, 1990</t>
  </si>
  <si>
    <t>New Zealand Election Study, 1993</t>
  </si>
  <si>
    <t>New Zealand Election Study, 1996</t>
  </si>
  <si>
    <t>New Zealand Election Study, 1999</t>
  </si>
  <si>
    <t>New Zealand Election Study, 2002</t>
  </si>
  <si>
    <t>New Zealand Election Study, 2005</t>
  </si>
  <si>
    <t>New Zealand Election Study, 2008</t>
  </si>
  <si>
    <t>New Zealand Election Study, 2011</t>
  </si>
  <si>
    <t>New Zealand Election Study, 2014</t>
  </si>
  <si>
    <t>New Zealand Election Study, 2017</t>
  </si>
  <si>
    <t>ADA</t>
  </si>
  <si>
    <t>New Zealand Voting Survey, post-election, 1981</t>
  </si>
  <si>
    <t>New Zealand Election Survey, 1987</t>
  </si>
  <si>
    <t>New Zealand Post-Election Survey, 1975</t>
  </si>
  <si>
    <t>year2</t>
  </si>
  <si>
    <t>Groups of inc</t>
  </si>
  <si>
    <t>Rural-urban: Urban</t>
  </si>
  <si>
    <t>Rural-urban: Rural</t>
  </si>
  <si>
    <t/>
  </si>
  <si>
    <t>religion2</t>
  </si>
  <si>
    <t>None</t>
  </si>
  <si>
    <t>Jewish</t>
  </si>
  <si>
    <t>Buddhist</t>
  </si>
  <si>
    <t>Hindu</t>
  </si>
  <si>
    <t>Muslim</t>
  </si>
  <si>
    <t>Religion</t>
  </si>
  <si>
    <t>race2</t>
  </si>
  <si>
    <t>Pacific</t>
  </si>
  <si>
    <t>Asian</t>
  </si>
  <si>
    <t>Composition de l'électorat par niveau de diplôme</t>
  </si>
  <si>
    <t>Composition de l'électorat par profession</t>
  </si>
  <si>
    <t>Composition de l'électorat par appartenance religieuse</t>
  </si>
  <si>
    <t>Composition de l'électorat par fréquentation des églises</t>
  </si>
  <si>
    <t>Composition de l'électorat par groupe ethnique</t>
  </si>
  <si>
    <t>Composition de l'électorat par pays de naissance</t>
  </si>
  <si>
    <t>Vote travailliste par niveau de diplôme</t>
  </si>
  <si>
    <t>Vote travailliste par groupe d'éducation</t>
  </si>
  <si>
    <t>Vote travailliste par groupe de revenu</t>
  </si>
  <si>
    <t>Vote travailliste par appartenance religieuse</t>
  </si>
  <si>
    <t>Vote travailliste par genre</t>
  </si>
  <si>
    <t>Vote travailliste par appartenance syndicale</t>
  </si>
  <si>
    <t>Vote travailliste par classe sociale subjective</t>
  </si>
  <si>
    <t>Vote travailliste par statut de propriété du logement</t>
  </si>
  <si>
    <t>Vote travailliste par appartenance ethnique</t>
  </si>
  <si>
    <t>Vote travailliste par pays de naissance</t>
  </si>
  <si>
    <t>Vote pour le Parti national par niveau de diplôme</t>
  </si>
  <si>
    <t>Vote pour le Parti national par groupe d'éducation</t>
  </si>
  <si>
    <t>Vote pour le Parti national par groupe de revenu</t>
  </si>
  <si>
    <t>Vote pour le Parti national par appartenance religieuse</t>
  </si>
  <si>
    <t>Vote pour le Parti national par genre</t>
  </si>
  <si>
    <t>Vote pour le Parti national par appartenance syndicale</t>
  </si>
  <si>
    <t>Vote pour le Parti national par classe sociale subjective</t>
  </si>
  <si>
    <t>Vote pour le Parti national par statut de propriété du logement</t>
  </si>
  <si>
    <t>Vote pour le Parti national par appartenance ethnique</t>
  </si>
  <si>
    <t>Vote pour le Parti national par pays de naissance</t>
  </si>
  <si>
    <t>Vote NZF par niveau de diplôme</t>
  </si>
  <si>
    <t>Vote NZF par groupe d'éducation</t>
  </si>
  <si>
    <t>Vote NZF par groupe de revenu</t>
  </si>
  <si>
    <t>Vote NZF par appartenance religieuse</t>
  </si>
  <si>
    <t>Vote NZF par genre</t>
  </si>
  <si>
    <t>Vote NZF par appartenance syndicale</t>
  </si>
  <si>
    <t>Vote NZF par classe sociale subjective</t>
  </si>
  <si>
    <t>Vote NZF par statut de propriété du logement</t>
  </si>
  <si>
    <t>Vote NZF par appartenance ethnique</t>
  </si>
  <si>
    <t>Vote NZF par pays de naissance</t>
  </si>
  <si>
    <t>Sources de données</t>
  </si>
  <si>
    <t>Table B1 - Sources de données</t>
  </si>
  <si>
    <t>Statistiques descriptives complètes</t>
  </si>
  <si>
    <t>Vote travailliste / vert / divers gauche par niveau de diplôme</t>
  </si>
  <si>
    <t>Vote travailliste / vert / divers gauche par groupe d'éducation</t>
  </si>
  <si>
    <t>Vote travailliste / vert / divers gauche par décile de revenu</t>
  </si>
  <si>
    <t>Vote travailliste / vert / divers gauche par groupe de revenu</t>
  </si>
  <si>
    <t>Vote travailliste / vert / divers gauche par appartenance religieuse</t>
  </si>
  <si>
    <t>Vote travailliste / vert / divers gauche par fréquentation des églises</t>
  </si>
  <si>
    <t>Vote travailliste / vert / divers gauche par profession</t>
  </si>
  <si>
    <t>Vote travailliste / vert / divers gauche par localisation rurale/urbaine</t>
  </si>
  <si>
    <t>Vote travailliste / vert / divers gauche par genre</t>
  </si>
  <si>
    <t>Vote travailliste / vert / divers gauche par appartenance syndicale</t>
  </si>
  <si>
    <t>Vote travailliste / vert / divers gauche par statut marital</t>
  </si>
  <si>
    <t>Vote travailliste / vert / divers gauche par classe sociale subjective</t>
  </si>
  <si>
    <t>Vote travailliste / vert / divers gauche par statut de propriété du logement</t>
  </si>
  <si>
    <t>Vote travailliste / vert / divers gauche par appartenance ethnique</t>
  </si>
  <si>
    <t>Vote travailliste / vert / divers gauche par pays de naissance</t>
  </si>
  <si>
    <t>Vote travailliste / vert / divers gauche parmi les électeurs les plus diplômés et les plus aisés</t>
  </si>
  <si>
    <t>Vote travailliste / vert / divers gauche parmi les électeurs les plus diplômés et les plus aisés, after controls</t>
  </si>
  <si>
    <t>Vote travailliste / vert / divers gauche parmi les diplômés du supérieur</t>
  </si>
  <si>
    <t>Vote travailliste / vert / divers gauche parmi les électeurs les plus diplômés</t>
  </si>
  <si>
    <t>Vote travailliste / vert / divers gauche parmi les électeurs diplômés du primaire</t>
  </si>
  <si>
    <t>Vote travailliste / vert / divers gauche parmi les électeurs les plus aisés</t>
  </si>
  <si>
    <t>Vote travailliste / vert / divers gauche parmi les électeurs sans religion</t>
  </si>
  <si>
    <t>Vote travailliste / vert / divers gauche parmi les électeurs non-religieux</t>
  </si>
  <si>
    <t>Vote travailliste / vert / divers gauche parmi les salariés du secteur public</t>
  </si>
  <si>
    <t>Vote travailliste / vert / divers gauche parmi les chômeurs</t>
  </si>
  <si>
    <t>Vote travailliste / vert / divers gauche dans les zones rurales</t>
  </si>
  <si>
    <t>Vote travailliste / vert / divers gauche parmi les femmes</t>
  </si>
  <si>
    <t>Vote travailliste / vert / divers gauche parmi les électeurs syndiqués</t>
  </si>
  <si>
    <t>Vote travailliste / vert / divers gauche parmi les électeurs de la 'classe ouvrière'</t>
  </si>
  <si>
    <t>Vote travailliste / vert / divers gauche parmi les propriétaires de leur logement</t>
  </si>
  <si>
    <t>Vote travailliste / vert / divers gauche parmi les électeurs les plus jeunes</t>
  </si>
  <si>
    <t>Vote travailliste / vert / divers gauche parmi les minorités ethniques</t>
  </si>
  <si>
    <t>Résultats d'élections en Nouvelle-Zélande, 1946-2017</t>
  </si>
  <si>
    <t>Le déclin du vote de classe en Nouvelle-Zélande</t>
  </si>
  <si>
    <t>Clivages ethniques en Nouvelle-Zélande</t>
  </si>
  <si>
    <t>L'émergence d'un système d'élites multiples en Nouvelle-Zélande</t>
  </si>
  <si>
    <t>Structure des clivages politiques néo-zélandais, 2011-2017</t>
  </si>
  <si>
    <t>Graphiques et tableaux principaux</t>
  </si>
  <si>
    <t>Annexe - Résultats d'élections et composition de l'électorat</t>
  </si>
  <si>
    <t>Annexe - Structure du vote pour des partis spécifiques</t>
  </si>
  <si>
    <t>Annexe - Structure du vote travailliste / vert / divers gauche</t>
  </si>
  <si>
    <t>Vote travailliste / vert / divers gauche par tranche d'âge</t>
  </si>
  <si>
    <t>Tableau B1</t>
  </si>
  <si>
    <t>Tableau B2</t>
  </si>
  <si>
    <t>Tableau B3</t>
  </si>
  <si>
    <t>Graphique B1</t>
  </si>
  <si>
    <t>Graphique B2</t>
  </si>
  <si>
    <t>Graphique B3</t>
  </si>
  <si>
    <t>Graphique B4</t>
  </si>
  <si>
    <t>Graphique B5</t>
  </si>
  <si>
    <t>Graphique B6</t>
  </si>
  <si>
    <t>Graphique B7</t>
  </si>
  <si>
    <t>Graphique B8</t>
  </si>
  <si>
    <t>Graphique B9</t>
  </si>
  <si>
    <t>Graphique B10</t>
  </si>
  <si>
    <t>Graphique B11</t>
  </si>
  <si>
    <t>Graphique B12</t>
  </si>
  <si>
    <t>Graphique B13</t>
  </si>
  <si>
    <t>Graphique B14</t>
  </si>
  <si>
    <t>Graphique B15</t>
  </si>
  <si>
    <t>Graphique B16</t>
  </si>
  <si>
    <t>Graphique B17</t>
  </si>
  <si>
    <t>Graphique B18</t>
  </si>
  <si>
    <t>Graphique B19</t>
  </si>
  <si>
    <t>Graphique B20</t>
  </si>
  <si>
    <t>Graphique B21</t>
  </si>
  <si>
    <t>Graphique B22</t>
  </si>
  <si>
    <t>Graphique B23</t>
  </si>
  <si>
    <t>Graphique B24</t>
  </si>
  <si>
    <t>Graphique B25</t>
  </si>
  <si>
    <t>Graphique B26</t>
  </si>
  <si>
    <t>Graphique B27</t>
  </si>
  <si>
    <t>Graphique B28</t>
  </si>
  <si>
    <t>Graphique B29</t>
  </si>
  <si>
    <t>Graphique B30</t>
  </si>
  <si>
    <t>Graphique B31</t>
  </si>
  <si>
    <t>Graphique B32</t>
  </si>
  <si>
    <t>Graphique B33</t>
  </si>
  <si>
    <t>Graphique B34</t>
  </si>
  <si>
    <t>Graphique B35</t>
  </si>
  <si>
    <t>Graphique B36</t>
  </si>
  <si>
    <t>Graphique B37</t>
  </si>
  <si>
    <t>Graphique B38</t>
  </si>
  <si>
    <t>Graphique B39</t>
  </si>
  <si>
    <t>Graphique B40</t>
  </si>
  <si>
    <t>Graphique B41</t>
  </si>
  <si>
    <t>Graphique B42</t>
  </si>
  <si>
    <t>Graphique B43</t>
  </si>
  <si>
    <t>Graphique B44</t>
  </si>
  <si>
    <t>Graphique B45</t>
  </si>
  <si>
    <t>Graphique B46</t>
  </si>
  <si>
    <t>Graphique B47</t>
  </si>
  <si>
    <t>Graphique B48</t>
  </si>
  <si>
    <t>Graphique B49</t>
  </si>
  <si>
    <t>Graphique B50</t>
  </si>
  <si>
    <t>Graphique B51</t>
  </si>
  <si>
    <t>Graphique B52</t>
  </si>
  <si>
    <t>Graphique B53</t>
  </si>
  <si>
    <t>Graphique B54</t>
  </si>
  <si>
    <t>Graphique B55</t>
  </si>
  <si>
    <t>Graphique B56</t>
  </si>
  <si>
    <t>Graphique B57</t>
  </si>
  <si>
    <t>Graphique B58</t>
  </si>
  <si>
    <t>Graphique B59</t>
  </si>
  <si>
    <t>Graphique B60</t>
  </si>
  <si>
    <t>Graphique B61</t>
  </si>
  <si>
    <t>Graphique B62</t>
  </si>
  <si>
    <t>Graphique B63</t>
  </si>
  <si>
    <t>Graphique B64</t>
  </si>
  <si>
    <t>Graphique B65</t>
  </si>
  <si>
    <t>Graphique B66</t>
  </si>
  <si>
    <t>Graphique B67</t>
  </si>
  <si>
    <t>Graphique B68</t>
  </si>
  <si>
    <t>Graphique B69</t>
  </si>
  <si>
    <t>Graphique B70</t>
  </si>
  <si>
    <t>Graphique B71</t>
  </si>
  <si>
    <t>Graphique B72</t>
  </si>
  <si>
    <t>Graphique B73</t>
  </si>
  <si>
    <t>Graphique B74</t>
  </si>
  <si>
    <t>Graphique B75</t>
  </si>
  <si>
    <t>Graphique B76</t>
  </si>
  <si>
    <t>Composition des groupes de revenus par classe sociale subjective, années 1970</t>
  </si>
  <si>
    <t>Composition des groupes de revenus par classe sociale subjective, années 2010</t>
  </si>
  <si>
    <t>Part des asiatiques / océaniens / autres minorités par groupe de revenu, 1975-2017</t>
  </si>
  <si>
    <t>Part des Maoris par groupe de revenu, 1975-2017</t>
  </si>
  <si>
    <t>Résultats d'élections en Nouvelle-Zélande par groupe de partis, 1946-2017</t>
  </si>
  <si>
    <t>Graphique 1</t>
  </si>
  <si>
    <t>Graphique 2</t>
  </si>
  <si>
    <t>Graphique 3</t>
  </si>
  <si>
    <t>Graphique 4</t>
  </si>
  <si>
    <t>Tableau 1</t>
  </si>
  <si>
    <t>Table B3 - Structure des clivages politiques néo-zélandais, 2011-2017</t>
  </si>
  <si>
    <t>Religion : Catholiques</t>
  </si>
  <si>
    <t>Religion : Protestants</t>
  </si>
  <si>
    <t>Religion : Autres</t>
  </si>
  <si>
    <t>Religion : Sans religion</t>
  </si>
  <si>
    <t>Diplôme : Primaire</t>
  </si>
  <si>
    <t>Diplôme : Secondaire</t>
  </si>
  <si>
    <t>Diplôme : Supérieur</t>
  </si>
  <si>
    <t>Diplôme : Avancé</t>
  </si>
  <si>
    <t>Âge : 60+</t>
  </si>
  <si>
    <t>Âge : 20-39</t>
  </si>
  <si>
    <t>Âge : 40-59</t>
  </si>
  <si>
    <t>Genre : Hommes</t>
  </si>
  <si>
    <t>Primaire</t>
  </si>
  <si>
    <t>Secondaire</t>
  </si>
  <si>
    <t>Supérieur</t>
  </si>
  <si>
    <t>Dipl. avancés</t>
  </si>
  <si>
    <t>50 % du bas</t>
  </si>
  <si>
    <t>40 % du milieu</t>
  </si>
  <si>
    <t>10 % du haut</t>
  </si>
  <si>
    <t>Catholiques</t>
  </si>
  <si>
    <t>Autres chrétiens</t>
  </si>
  <si>
    <t>Situation d'emploi : Actifs</t>
  </si>
  <si>
    <t>Situation d'emploi : Chômeurs</t>
  </si>
  <si>
    <t>Situation d'emploi : Inactifs</t>
  </si>
  <si>
    <t>Propr. logement : Propriétaires</t>
  </si>
  <si>
    <t>Statut marital : Mariés ou en couple</t>
  </si>
  <si>
    <t>Fréq. églises : Jamais</t>
  </si>
  <si>
    <t>Fréq. églises : Moins d'une fois par mois</t>
  </si>
  <si>
    <t>Fréq. églises : Au moins une fois par mois</t>
  </si>
  <si>
    <t>Localisation : Zones rurales</t>
  </si>
  <si>
    <t>Syndiqué : Oui</t>
  </si>
  <si>
    <t>Pays de naissance : NZ</t>
  </si>
  <si>
    <t>Pays de naissance : Other</t>
  </si>
  <si>
    <t>Pays de naissance : UK</t>
  </si>
  <si>
    <t>Part des voix (%)</t>
  </si>
  <si>
    <t>Classe sociale subjective : Autres que classe ouvrière</t>
  </si>
  <si>
    <t>Classe sociale subjective : Autres que classe ouvrière: Working class</t>
  </si>
  <si>
    <t>Classe sociale subjective : Autres que classe ouvrière: Middle class</t>
  </si>
  <si>
    <t>Classe sociale subj. : Classe moy.</t>
  </si>
  <si>
    <t>Pays de naissance : Autres</t>
  </si>
  <si>
    <t>Pays de naissance : Royaume-Uni</t>
  </si>
  <si>
    <t>Groupe ethnique : Autres</t>
  </si>
  <si>
    <t>Groupe ethnique : Européens</t>
  </si>
  <si>
    <t>Groupe ethnique : Maoris</t>
  </si>
  <si>
    <t>Fréq. : Moins d'une fois / mois</t>
  </si>
  <si>
    <t>Fréq. : Au moins une fois / mois</t>
  </si>
  <si>
    <t>Profession : Secteur public</t>
  </si>
  <si>
    <t>Profession : Secteur privé</t>
  </si>
  <si>
    <t xml:space="preserve">Profession : Chômeurs </t>
  </si>
  <si>
    <t>Profession : Inactifs</t>
  </si>
  <si>
    <t>Source: calculs de l'auteur à partir d'enquêtes néo-zélandaises
Note : le tableau présente des statistiques descriptives pour un ensemble de variables.</t>
  </si>
  <si>
    <t>Table B2 - Statistiques descriptives complètes</t>
  </si>
  <si>
    <t>Parti travailliste</t>
  </si>
  <si>
    <t>Parti vert</t>
  </si>
  <si>
    <t>Parti national</t>
  </si>
  <si>
    <t>Diplôme</t>
  </si>
  <si>
    <t>Revenu</t>
  </si>
  <si>
    <t>Classe sociale subj.</t>
  </si>
  <si>
    <t>Classe ouvrière</t>
  </si>
  <si>
    <t>Classe moyenne</t>
  </si>
  <si>
    <t>Appartenance ethnique</t>
  </si>
  <si>
    <t>Européens</t>
  </si>
  <si>
    <t>Maoris</t>
  </si>
  <si>
    <t>Océaniens</t>
  </si>
  <si>
    <t>Asiatiques</t>
  </si>
  <si>
    <t>Aucune</t>
  </si>
  <si>
    <t>Juifs</t>
  </si>
  <si>
    <t>Bouddhistes</t>
  </si>
  <si>
    <t>Hindous</t>
  </si>
  <si>
    <t>Musulmans</t>
  </si>
  <si>
    <t>Autres</t>
  </si>
  <si>
    <t>Source : calculs de l'auteur à partir d'enquêtes néo-zélandaises.
Notes : le tableau présente la part des voix obtenues par le Parti travailliste, le Parti vert, le Parti national et le Nouvelle-Zélande d'abord (NZF) en fonction d'un ensemble de caractéristiques individuelles sur la période 2011-2017.</t>
  </si>
  <si>
    <t>Enquête</t>
  </si>
  <si>
    <t>Échantillon</t>
  </si>
  <si>
    <r>
      <rPr>
        <b/>
        <sz val="11"/>
        <rFont val="Arial"/>
        <family val="2"/>
      </rPr>
      <t>Source</t>
    </r>
    <r>
      <rPr>
        <sz val="11"/>
        <rFont val="Arial"/>
        <family val="2"/>
      </rPr>
      <t xml:space="preserve">: auteur. NZES : National Election Studies (https://www.nzes.org). ADA : Australian Data Archive (https://ada.edu.au/).
</t>
    </r>
    <r>
      <rPr>
        <b/>
        <sz val="11"/>
        <rFont val="Arial"/>
        <family val="2"/>
      </rPr>
      <t>Note</t>
    </r>
    <r>
      <rPr>
        <sz val="11"/>
        <rFont val="Arial"/>
        <family val="2"/>
      </rPr>
      <t>: le tableau présente les enquêtes utilisées, les source de données et les tailles d'échantillon. Pour couvrir les élections de 1984, 1981 et 1972, les questions rétrospectives des enquêtes de 1987, 1981 et 1975 sont respectivement utilisées.</t>
    </r>
  </si>
  <si>
    <t>Année</t>
  </si>
  <si>
    <t>Annexe - Structure des inégalités</t>
  </si>
  <si>
    <t>Annexe - Tableaux</t>
  </si>
  <si>
    <t>Table 1 - Structure des clivages politiques néo-zélandais, 2011-2017</t>
  </si>
  <si>
    <t>Chapitre 5. "Clivages politiques, structures de classe et politique des anciennes et nouvelles
minorités en Australie, au Canada et en Nouvelle-Zélande, 1963-2019"
Amory GETHIN
Annexe B: Nouvelle-Zélande</t>
  </si>
  <si>
    <t>(mean) univ_1</t>
  </si>
  <si>
    <t>(mean) univ_2</t>
  </si>
  <si>
    <t>(mean) univ_3</t>
  </si>
  <si>
    <t>(mean) educ1_1</t>
  </si>
  <si>
    <t>(mean) educ1_2</t>
  </si>
  <si>
    <t>(mean) educ1_3</t>
  </si>
  <si>
    <t>(mean) educ2_1</t>
  </si>
  <si>
    <t>(mean) educ2_2</t>
  </si>
  <si>
    <t>(mean) educ2_3</t>
  </si>
  <si>
    <t>(mean) educ3_1</t>
  </si>
  <si>
    <t>(mean) educ3_2</t>
  </si>
  <si>
    <t>(mean) educ3_3</t>
  </si>
  <si>
    <t>(mean) educ4_1</t>
  </si>
  <si>
    <t>(mean) educ4_2</t>
  </si>
  <si>
    <t>(mean) educ4_3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</si>
  <si>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</si>
  <si>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</si>
  <si>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</si>
  <si>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</si>
  <si>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</si>
  <si>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</si>
  <si>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</si>
  <si>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</si>
  <si>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</si>
  <si>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</si>
  <si>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</si>
  <si>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</si>
  <si>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</si>
  <si>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</si>
  <si>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</si>
  <si>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</si>
  <si>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</si>
  <si>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</si>
  <si>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religion1_1</t>
  </si>
  <si>
    <t>(mean) religion1_2</t>
  </si>
  <si>
    <t>(mean) religion1_3</t>
  </si>
  <si>
    <t>(mean) religion2_1</t>
  </si>
  <si>
    <t>(mean) religion2_2</t>
  </si>
  <si>
    <t>(mean) religion2_3</t>
  </si>
  <si>
    <t>(mean) religion3_1</t>
  </si>
  <si>
    <t>(mean) religion3_2</t>
  </si>
  <si>
    <t>(mean) religion3_3</t>
  </si>
  <si>
    <t>(mean) religion4_1</t>
  </si>
  <si>
    <t>(mean) religion4_2</t>
  </si>
  <si>
    <t>(mean) religion4_3</t>
  </si>
  <si>
    <t>(mean) religious1_1</t>
  </si>
  <si>
    <t>(mean) religious1_2</t>
  </si>
  <si>
    <t>(mean) religious1_3</t>
  </si>
  <si>
    <t>(mean) religious2_1</t>
  </si>
  <si>
    <t>(mean) religious2_2</t>
  </si>
  <si>
    <t>(mean) religious2_3</t>
  </si>
  <si>
    <t>(mean) religious3_1</t>
  </si>
  <si>
    <t>(mean) religious3_2</t>
  </si>
  <si>
    <t>(mean) religious3_3</t>
  </si>
  <si>
    <t>(mean) occup1_1</t>
  </si>
  <si>
    <t>(mean) occup1_2</t>
  </si>
  <si>
    <t>(mean) occup1_3</t>
  </si>
  <si>
    <t>(mean) occup2_1</t>
  </si>
  <si>
    <t>(mean) occup2_2</t>
  </si>
  <si>
    <t>(mean) occup2_3</t>
  </si>
  <si>
    <t>(mean) occup3_1</t>
  </si>
  <si>
    <t>(mean) occup3_2</t>
  </si>
  <si>
    <t>(mean) occup3_3</t>
  </si>
  <si>
    <t>(mean) occup4_1</t>
  </si>
  <si>
    <t>(mean) occup4_2</t>
  </si>
  <si>
    <t>(mean) occup4_3</t>
  </si>
  <si>
    <t>(mean) rural_1</t>
  </si>
  <si>
    <t>(mean) rural_2</t>
  </si>
  <si>
    <t>(mean) rural_3</t>
  </si>
  <si>
    <t>(mean) region1</t>
  </si>
  <si>
    <t>(mean) region2</t>
  </si>
  <si>
    <t>(mean) region3</t>
  </si>
  <si>
    <t>(mean) region4</t>
  </si>
  <si>
    <t>(mean) region5</t>
  </si>
  <si>
    <t>(mean) region6</t>
  </si>
  <si>
    <t>(mean) region7</t>
  </si>
  <si>
    <t>(mean) region8</t>
  </si>
  <si>
    <t>(mean) sex1_1</t>
  </si>
  <si>
    <t>(mean) sex1_2</t>
  </si>
  <si>
    <t>(mean) sex1_3</t>
  </si>
  <si>
    <t>(mean) union_1</t>
  </si>
  <si>
    <t>(mean) union_2</t>
  </si>
  <si>
    <t>(mean) union_3</t>
  </si>
  <si>
    <t>(mean) marital_1</t>
  </si>
  <si>
    <t>(mean) marital_2</t>
  </si>
  <si>
    <t>(mean) marital_3</t>
  </si>
  <si>
    <t>(mean) class1_1</t>
  </si>
  <si>
    <t>(mean) class1_2</t>
  </si>
  <si>
    <t>(mean) class1_3</t>
  </si>
  <si>
    <t>(mean) house_1</t>
  </si>
  <si>
    <t>(mean) house_2</t>
  </si>
  <si>
    <t>(mean) house_3</t>
  </si>
  <si>
    <t>(mean) agerec1_1</t>
  </si>
  <si>
    <t>(mean) agerec1_2</t>
  </si>
  <si>
    <t>(mean) agerec1_3</t>
  </si>
  <si>
    <t>(mean) agerec2_1</t>
  </si>
  <si>
    <t>(mean) agerec2_2</t>
  </si>
  <si>
    <t>(mean) agerec2_3</t>
  </si>
  <si>
    <t>(mean) agerec3_1</t>
  </si>
  <si>
    <t>(mean) agerec3_2</t>
  </si>
  <si>
    <t>(mean) agerec3_3</t>
  </si>
  <si>
    <t>(mean) race1_1</t>
  </si>
  <si>
    <t>(mean) race1_2</t>
  </si>
  <si>
    <t>(mean) race1_3</t>
  </si>
  <si>
    <t>(mean) race2_1</t>
  </si>
  <si>
    <t>(mean) race2_2</t>
  </si>
  <si>
    <t>(mean) race2_3</t>
  </si>
  <si>
    <t>(mean) race3_1</t>
  </si>
  <si>
    <t>(mean) race3_2</t>
  </si>
  <si>
    <t>(mean) race3_3</t>
  </si>
  <si>
    <t>(mean) ctrbirth1_1</t>
  </si>
  <si>
    <t>(mean) ctrbirth1_2</t>
  </si>
  <si>
    <t>(mean) ctrbirth1_3</t>
  </si>
  <si>
    <t>(mean) ctrbirth2_1</t>
  </si>
  <si>
    <t>(mean) ctrbirth2_2</t>
  </si>
  <si>
    <t>(mean) ctrbirth2_3</t>
  </si>
  <si>
    <t>(mean) ctrbirth3_1</t>
  </si>
  <si>
    <t>(mean) ctrbirth3_2</t>
  </si>
  <si>
    <t>(mean) ctrbirth3_3</t>
  </si>
  <si>
    <t>(mean) race21_1</t>
  </si>
  <si>
    <t>(mean) race21_2</t>
  </si>
  <si>
    <t>(mean) race21_3</t>
  </si>
  <si>
    <t>(mean) race22_1</t>
  </si>
  <si>
    <t>(mean) race22_2</t>
  </si>
  <si>
    <t>(mean) race22_3</t>
  </si>
  <si>
    <t>(mean) race23_1</t>
  </si>
  <si>
    <t>(mean) race23_2</t>
  </si>
  <si>
    <t>(mean) race23_3</t>
  </si>
  <si>
    <t>(mean) race24_1</t>
  </si>
  <si>
    <t>(mean) race24_2</t>
  </si>
  <si>
    <t>(mean) race24_3</t>
  </si>
  <si>
    <t>(mean) race25_1</t>
  </si>
  <si>
    <t>(mean) race25_2</t>
  </si>
  <si>
    <t>(mean) race25_3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</si>
</sst>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s>
  <fills count="11">
    <fill>
      <patternFill patternType="none"/>
    </fill>
    <fill>
      <patternFill patternType="gray125"/>
    </fill>
    <fill>
      <patternFill patternType="solid">
        <fgColor theme="5" tint="0.39997558519241921"/>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8" tint="0.79998168889431442"/>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auto="1"/>
      </bottom>
      <diagonal/>
    </border>
  </borders>
  <cellStyleXfs count="2">
    <xf numFmtId="0" fontId="0" fillId="0" borderId="0"/>
    <xf numFmtId="9" fontId="3" fillId="0" borderId="0" applyFont="0" applyFill="0" applyBorder="0" applyAlignment="0" applyProtection="0"/>
  </cellStyleXfs>
  <cellXfs count="99">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11" xfId="1" applyNumberFormat="1" applyFont="1" applyBorder="1"/>
    <xf numFmtId="9" fontId="4" fillId="0" borderId="12" xfId="1" applyNumberFormat="1" applyFont="1" applyBorder="1"/>
    <xf numFmtId="9" fontId="4" fillId="0" borderId="13" xfId="1" applyNumberFormat="1" applyFont="1" applyBorder="1"/>
    <xf numFmtId="9" fontId="4" fillId="0" borderId="1" xfId="1" applyNumberFormat="1" applyFont="1" applyBorder="1" applyAlignment="1">
      <alignment horizontal="center"/>
    </xf>
    <xf numFmtId="9" fontId="4" fillId="0" borderId="2" xfId="1" applyNumberFormat="1" applyFont="1" applyBorder="1" applyAlignment="1">
      <alignment horizontal="center"/>
    </xf>
    <xf numFmtId="9" fontId="4" fillId="0" borderId="3" xfId="1" applyNumberFormat="1" applyFont="1" applyBorder="1" applyAlignment="1">
      <alignment horizontal="center"/>
    </xf>
    <xf numFmtId="9" fontId="4" fillId="0" borderId="0" xfId="1" applyNumberFormat="1" applyFont="1" applyBorder="1" applyAlignment="1">
      <alignment horizontal="center"/>
    </xf>
    <xf numFmtId="0" fontId="4" fillId="0" borderId="4" xfId="0" applyFont="1" applyBorder="1"/>
    <xf numFmtId="9" fontId="4" fillId="0" borderId="8" xfId="1" applyNumberFormat="1" applyFont="1" applyBorder="1" applyAlignment="1">
      <alignment horizontal="center"/>
    </xf>
    <xf numFmtId="9" fontId="4" fillId="0" borderId="9" xfId="1" applyNumberFormat="1" applyFont="1" applyBorder="1" applyAlignment="1">
      <alignment horizontal="center"/>
    </xf>
    <xf numFmtId="9" fontId="4" fillId="0" borderId="10" xfId="1" applyNumberFormat="1" applyFont="1" applyBorder="1" applyAlignment="1">
      <alignment horizontal="center"/>
    </xf>
    <xf numFmtId="0" fontId="0" fillId="0" borderId="0" xfId="0" applyAlignment="1">
      <alignment horizontal="center"/>
    </xf>
    <xf numFmtId="0" fontId="5" fillId="0" borderId="12" xfId="0" applyFont="1" applyBorder="1"/>
    <xf numFmtId="0" fontId="4" fillId="0" borderId="12" xfId="0" applyFont="1" applyBorder="1"/>
    <xf numFmtId="0" fontId="4" fillId="0" borderId="9" xfId="0" applyFont="1" applyBorder="1" applyAlignment="1">
      <alignment horizontal="center"/>
    </xf>
    <xf numFmtId="0" fontId="4" fillId="0" borderId="10" xfId="0" applyFont="1" applyBorder="1" applyAlignment="1">
      <alignment horizontal="center"/>
    </xf>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4" xfId="0" applyFont="1" applyFill="1" applyBorder="1" applyAlignment="1">
      <alignment horizontal="center"/>
    </xf>
    <xf numFmtId="0" fontId="2" fillId="4" borderId="6" xfId="0" applyFont="1" applyFill="1" applyBorder="1"/>
    <xf numFmtId="0" fontId="2" fillId="4" borderId="7" xfId="0" applyFont="1" applyFill="1" applyBorder="1" applyAlignment="1">
      <alignment horizontal="center"/>
    </xf>
    <xf numFmtId="0" fontId="2" fillId="4" borderId="8" xfId="0" applyFont="1" applyFill="1" applyBorder="1"/>
    <xf numFmtId="0" fontId="2" fillId="0" borderId="0" xfId="0" applyFont="1" applyAlignment="1">
      <alignment horizontal="center"/>
    </xf>
    <xf numFmtId="0" fontId="2" fillId="5" borderId="7" xfId="0" applyFont="1" applyFill="1" applyBorder="1" applyAlignment="1">
      <alignment horizontal="center"/>
    </xf>
    <xf numFmtId="0" fontId="2" fillId="5" borderId="8" xfId="0" applyFont="1" applyFill="1" applyBorder="1"/>
    <xf numFmtId="0" fontId="2" fillId="6" borderId="7" xfId="0" applyFont="1" applyFill="1" applyBorder="1" applyAlignment="1">
      <alignment horizontal="center"/>
    </xf>
    <xf numFmtId="0" fontId="2" fillId="6" borderId="8" xfId="0" applyFont="1" applyFill="1" applyBorder="1"/>
    <xf numFmtId="0" fontId="2" fillId="6" borderId="14" xfId="0" applyFont="1" applyFill="1" applyBorder="1" applyAlignment="1">
      <alignment horizontal="center"/>
    </xf>
    <xf numFmtId="0" fontId="2" fillId="6" borderId="10" xfId="0" applyFont="1" applyFill="1" applyBorder="1"/>
    <xf numFmtId="0" fontId="5" fillId="0" borderId="7" xfId="0" applyFont="1" applyBorder="1" applyAlignment="1">
      <alignment horizontal="center" vertical="center"/>
    </xf>
    <xf numFmtId="0" fontId="5" fillId="0" borderId="11" xfId="0" applyFont="1" applyBorder="1"/>
    <xf numFmtId="0" fontId="2" fillId="8" borderId="7" xfId="0" applyFont="1" applyFill="1" applyBorder="1" applyAlignment="1">
      <alignment horizontal="center"/>
    </xf>
    <xf numFmtId="0" fontId="2" fillId="8" borderId="8" xfId="0" applyFont="1" applyFill="1" applyBorder="1"/>
    <xf numFmtId="0" fontId="2" fillId="8" borderId="10" xfId="0" applyFont="1" applyFill="1" applyBorder="1"/>
    <xf numFmtId="0" fontId="2" fillId="3" borderId="14" xfId="0" applyFont="1" applyFill="1" applyBorder="1" applyAlignment="1">
      <alignment horizontal="center"/>
    </xf>
    <xf numFmtId="0" fontId="2" fillId="3" borderId="10" xfId="0" applyFont="1" applyFill="1" applyBorder="1"/>
    <xf numFmtId="0" fontId="2" fillId="10" borderId="4" xfId="0" applyFont="1" applyFill="1" applyBorder="1" applyAlignment="1">
      <alignment horizontal="center"/>
    </xf>
    <xf numFmtId="0" fontId="2" fillId="10" borderId="6" xfId="0" applyFont="1" applyFill="1" applyBorder="1"/>
    <xf numFmtId="0" fontId="2" fillId="10" borderId="7" xfId="0" applyFont="1" applyFill="1" applyBorder="1" applyAlignment="1">
      <alignment horizontal="center"/>
    </xf>
    <xf numFmtId="0" fontId="2" fillId="10" borderId="8" xfId="0" applyFont="1" applyFill="1" applyBorder="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8" borderId="1" xfId="0" applyFont="1" applyFill="1" applyBorder="1" applyAlignment="1">
      <alignment horizontal="center"/>
    </xf>
    <xf numFmtId="0" fontId="1" fillId="8" borderId="3" xfId="0" applyFont="1" applyFill="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3" xfId="0" applyFont="1" applyFill="1" applyBorder="1" applyAlignment="1">
      <alignment horizontal="center" vertical="center"/>
    </xf>
    <xf numFmtId="0" fontId="1" fillId="7" borderId="1" xfId="0" applyFont="1" applyFill="1" applyBorder="1" applyAlignment="1">
      <alignment horizontal="center"/>
    </xf>
    <xf numFmtId="0" fontId="1" fillId="7"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1" fillId="10" borderId="1" xfId="0" applyFont="1" applyFill="1" applyBorder="1" applyAlignment="1">
      <alignment horizontal="center"/>
    </xf>
    <xf numFmtId="0" fontId="1" fillId="10" borderId="3" xfId="0"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chartsheet" Target="chartsheets/sheet82.xml"/><Relationship Id="rId89" Type="http://schemas.openxmlformats.org/officeDocument/2006/relationships/worksheet" Target="worksheets/sheet7.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chartsheet" Target="chartsheets/sheet72.xml"/><Relationship Id="rId79" Type="http://schemas.openxmlformats.org/officeDocument/2006/relationships/chartsheet" Target="chartsheets/sheet77.xml"/><Relationship Id="rId102" Type="http://schemas.openxmlformats.org/officeDocument/2006/relationships/calcChain" Target="calcChain.xml"/><Relationship Id="rId5" Type="http://schemas.openxmlformats.org/officeDocument/2006/relationships/chartsheet" Target="chartsheets/sheet4.xml"/><Relationship Id="rId90" Type="http://schemas.openxmlformats.org/officeDocument/2006/relationships/worksheet" Target="worksheets/sheet8.xml"/><Relationship Id="rId95" Type="http://schemas.openxmlformats.org/officeDocument/2006/relationships/worksheet" Target="worksheets/sheet13.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chartsheet" Target="chartsheets/sheet78.xml"/><Relationship Id="rId85" Type="http://schemas.openxmlformats.org/officeDocument/2006/relationships/worksheet" Target="worksheets/sheet3.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chartsheet" Target="chartsheets/sheet57.xml"/><Relationship Id="rId67" Type="http://schemas.openxmlformats.org/officeDocument/2006/relationships/chartsheet" Target="chartsheets/sheet65.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chartsheet" Target="chartsheets/sheet68.xml"/><Relationship Id="rId75" Type="http://schemas.openxmlformats.org/officeDocument/2006/relationships/chartsheet" Target="chartsheets/sheet73.xml"/><Relationship Id="rId83" Type="http://schemas.openxmlformats.org/officeDocument/2006/relationships/chartsheet" Target="chartsheets/sheet81.xml"/><Relationship Id="rId88" Type="http://schemas.openxmlformats.org/officeDocument/2006/relationships/worksheet" Target="worksheets/sheet6.xml"/><Relationship Id="rId91" Type="http://schemas.openxmlformats.org/officeDocument/2006/relationships/worksheet" Target="worksheets/sheet9.xml"/><Relationship Id="rId96" Type="http://schemas.openxmlformats.org/officeDocument/2006/relationships/worksheet" Target="worksheets/sheet14.xml"/><Relationship Id="rId1" Type="http://schemas.openxmlformats.org/officeDocument/2006/relationships/worksheet" Target="worksheets/sheet1.xml"/><Relationship Id="rId6" Type="http://schemas.openxmlformats.org/officeDocument/2006/relationships/worksheet" Target="worksheets/sheet2.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chartsheet" Target="chartsheets/sheet71.xml"/><Relationship Id="rId78" Type="http://schemas.openxmlformats.org/officeDocument/2006/relationships/chartsheet" Target="chartsheets/sheet76.xml"/><Relationship Id="rId81" Type="http://schemas.openxmlformats.org/officeDocument/2006/relationships/chartsheet" Target="chartsheets/sheet79.xml"/><Relationship Id="rId86" Type="http://schemas.openxmlformats.org/officeDocument/2006/relationships/worksheet" Target="worksheets/sheet4.xml"/><Relationship Id="rId94" Type="http://schemas.openxmlformats.org/officeDocument/2006/relationships/worksheet" Target="worksheets/sheet12.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chartsheet" Target="chartsheets/sheet74.xml"/><Relationship Id="rId97" Type="http://schemas.openxmlformats.org/officeDocument/2006/relationships/worksheet" Target="worksheets/sheet15.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10.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5.xml"/><Relationship Id="rId61" Type="http://schemas.openxmlformats.org/officeDocument/2006/relationships/chartsheet" Target="chartsheets/sheet59.xml"/><Relationship Id="rId82" Type="http://schemas.openxmlformats.org/officeDocument/2006/relationships/chartsheet" Target="chartsheets/sheet80.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chartsheet" Target="chartsheets/sheet75.xml"/><Relationship Id="rId100" Type="http://schemas.openxmlformats.org/officeDocument/2006/relationships/styles" Target="styles.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11.xml"/><Relationship Id="rId98" Type="http://schemas.openxmlformats.org/officeDocument/2006/relationships/worksheet" Target="worksheets/sheet16.xml"/><Relationship Id="rId3"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8.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150.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52.xml"/><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154.xml"/><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156.xml"/><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158.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160.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162.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164.xml"/><Relationship Id="rId2" Type="http://schemas.microsoft.com/office/2011/relationships/chartColorStyle" Target="colors82.xml"/><Relationship Id="rId1" Type="http://schemas.microsoft.com/office/2011/relationships/chartStyle" Target="style8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1 - Résultats d'élections en Nouvelle-Zélande, 1946-2017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65"/>
        </c:manualLayout>
      </c:layout>
      <c:lineChart>
        <c:grouping val="standard"/>
        <c:varyColors val="0"/>
        <c:ser>
          <c:idx val="0"/>
          <c:order val="0"/>
          <c:tx>
            <c:v>Parti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r_elec!$B$2:$B$30</c:f>
              <c:numCache>
                <c:formatCode>General</c:formatCode>
                <c:ptCount val="29"/>
                <c:pt idx="0">
                  <c:v>0.51280000000000003</c:v>
                </c:pt>
                <c:pt idx="1">
                  <c:v>0.47159999999999996</c:v>
                </c:pt>
                <c:pt idx="2">
                  <c:v>0.45799999999999996</c:v>
                </c:pt>
                <c:pt idx="3">
                  <c:v>0.441</c:v>
                </c:pt>
                <c:pt idx="4">
                  <c:v>0.48310000000000003</c:v>
                </c:pt>
                <c:pt idx="5">
                  <c:v>0.434</c:v>
                </c:pt>
                <c:pt idx="6">
                  <c:v>0.43700000000000006</c:v>
                </c:pt>
                <c:pt idx="7">
                  <c:v>0.41439999999999999</c:v>
                </c:pt>
                <c:pt idx="8">
                  <c:v>0.442</c:v>
                </c:pt>
                <c:pt idx="9">
                  <c:v>0.48369999999999996</c:v>
                </c:pt>
                <c:pt idx="10">
                  <c:v>0.39560000000000001</c:v>
                </c:pt>
                <c:pt idx="11">
                  <c:v>0.40409999999999996</c:v>
                </c:pt>
                <c:pt idx="12">
                  <c:v>0.3901</c:v>
                </c:pt>
                <c:pt idx="13">
                  <c:v>0.42969999999999997</c:v>
                </c:pt>
                <c:pt idx="14">
                  <c:v>0.47960000000000003</c:v>
                </c:pt>
                <c:pt idx="15">
                  <c:v>0.35139999999999999</c:v>
                </c:pt>
                <c:pt idx="16">
                  <c:v>0.3468</c:v>
                </c:pt>
                <c:pt idx="17">
                  <c:v>0.28190000000000004</c:v>
                </c:pt>
                <c:pt idx="18">
                  <c:v>0.38740000000000002</c:v>
                </c:pt>
                <c:pt idx="19">
                  <c:v>0.41259999999999997</c:v>
                </c:pt>
                <c:pt idx="20">
                  <c:v>0.41100000000000003</c:v>
                </c:pt>
                <c:pt idx="21">
                  <c:v>0.33990000000000004</c:v>
                </c:pt>
                <c:pt idx="22">
                  <c:v>0.27479999999999999</c:v>
                </c:pt>
                <c:pt idx="23">
                  <c:v>0.25129999999999997</c:v>
                </c:pt>
                <c:pt idx="24">
                  <c:v>0.36890000000000001</c:v>
                </c:pt>
                <c:pt idx="25">
                  <c:v>0.50009999999999999</c:v>
                </c:pt>
              </c:numCache>
            </c:numRef>
          </c:val>
          <c:smooth val="0"/>
          <c:extLst xmlns:c16r2="http://schemas.microsoft.com/office/drawing/2015/06/chart">
            <c:ext xmlns:c16="http://schemas.microsoft.com/office/drawing/2014/chart" uri="{C3380CC4-5D6E-409C-BE32-E72D297353CC}">
              <c16:uniqueId val="{00000000-AF43-41BA-875C-6787CABCDEF4}"/>
            </c:ext>
          </c:extLst>
        </c:ser>
        <c:ser>
          <c:idx val="6"/>
          <c:order val="1"/>
          <c:tx>
            <c:v>Parti national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r_elec!$C$2:$C$30</c:f>
              <c:numCache>
                <c:formatCode>General</c:formatCode>
                <c:ptCount val="29"/>
                <c:pt idx="0">
                  <c:v>0.48430000000000001</c:v>
                </c:pt>
                <c:pt idx="1">
                  <c:v>0.51880000000000004</c:v>
                </c:pt>
                <c:pt idx="2">
                  <c:v>0.54</c:v>
                </c:pt>
                <c:pt idx="3">
                  <c:v>0.44299999999999995</c:v>
                </c:pt>
                <c:pt idx="4">
                  <c:v>0.44209999999999999</c:v>
                </c:pt>
                <c:pt idx="5">
                  <c:v>0.47600000000000003</c:v>
                </c:pt>
                <c:pt idx="6">
                  <c:v>0.47100000000000003</c:v>
                </c:pt>
                <c:pt idx="7">
                  <c:v>0.43640000000000001</c:v>
                </c:pt>
                <c:pt idx="8">
                  <c:v>0.45200000000000001</c:v>
                </c:pt>
                <c:pt idx="9">
                  <c:v>0.41499999999999998</c:v>
                </c:pt>
                <c:pt idx="10">
                  <c:v>0.47590000000000005</c:v>
                </c:pt>
                <c:pt idx="11">
                  <c:v>0.3982</c:v>
                </c:pt>
                <c:pt idx="12">
                  <c:v>0.38770000000000004</c:v>
                </c:pt>
                <c:pt idx="13">
                  <c:v>0.3589</c:v>
                </c:pt>
                <c:pt idx="14">
                  <c:v>0.44020000000000004</c:v>
                </c:pt>
                <c:pt idx="15">
                  <c:v>0.47820000000000001</c:v>
                </c:pt>
                <c:pt idx="16">
                  <c:v>0.35049999999999998</c:v>
                </c:pt>
                <c:pt idx="17">
                  <c:v>0.3387</c:v>
                </c:pt>
                <c:pt idx="18">
                  <c:v>0.30499999999999999</c:v>
                </c:pt>
                <c:pt idx="19">
                  <c:v>0.20929999999999999</c:v>
                </c:pt>
                <c:pt idx="20">
                  <c:v>0.39100000000000001</c:v>
                </c:pt>
                <c:pt idx="21">
                  <c:v>0.44390000000000002</c:v>
                </c:pt>
                <c:pt idx="22">
                  <c:v>0.47310000000000002</c:v>
                </c:pt>
                <c:pt idx="23">
                  <c:v>0.47039999999999998</c:v>
                </c:pt>
                <c:pt idx="24">
                  <c:v>0.44450000000000001</c:v>
                </c:pt>
                <c:pt idx="25">
                  <c:v>0.25580000000000003</c:v>
                </c:pt>
              </c:numCache>
            </c:numRef>
          </c:val>
          <c:smooth val="0"/>
          <c:extLst xmlns:c16r2="http://schemas.microsoft.com/office/drawing/2015/06/chart">
            <c:ext xmlns:c16="http://schemas.microsoft.com/office/drawing/2014/chart" uri="{C3380CC4-5D6E-409C-BE32-E72D297353CC}">
              <c16:uniqueId val="{00000001-AF43-41BA-875C-6787CABCDEF4}"/>
            </c:ext>
          </c:extLst>
        </c:ser>
        <c:ser>
          <c:idx val="1"/>
          <c:order val="2"/>
          <c:tx>
            <c:v>Crédit social</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r_elec!$D$2:$D$30</c:f>
              <c:numCache>
                <c:formatCode>General</c:formatCode>
                <c:ptCount val="29"/>
                <c:pt idx="3">
                  <c:v>0.11199999999999999</c:v>
                </c:pt>
                <c:pt idx="4">
                  <c:v>7.2099999999999997E-2</c:v>
                </c:pt>
                <c:pt idx="5">
                  <c:v>8.5999999999999993E-2</c:v>
                </c:pt>
                <c:pt idx="6">
                  <c:v>7.9000000000000001E-2</c:v>
                </c:pt>
                <c:pt idx="7">
                  <c:v>0.14480000000000001</c:v>
                </c:pt>
                <c:pt idx="8">
                  <c:v>9.0999999999999998E-2</c:v>
                </c:pt>
                <c:pt idx="9">
                  <c:v>6.6500000000000004E-2</c:v>
                </c:pt>
                <c:pt idx="10">
                  <c:v>7.4299999999999991E-2</c:v>
                </c:pt>
                <c:pt idx="11">
                  <c:v>0.16070000000000001</c:v>
                </c:pt>
                <c:pt idx="12">
                  <c:v>0.20649999999999999</c:v>
                </c:pt>
                <c:pt idx="13">
                  <c:v>7.6299999999999993E-2</c:v>
                </c:pt>
                <c:pt idx="14">
                  <c:v>5.74E-2</c:v>
                </c:pt>
                <c:pt idx="15">
                  <c:v>2.6499999999999999E-2</c:v>
                </c:pt>
              </c:numCache>
            </c:numRef>
          </c:val>
          <c:smooth val="0"/>
          <c:extLst xmlns:c16r2="http://schemas.microsoft.com/office/drawing/2015/06/chart">
            <c:ext xmlns:c16="http://schemas.microsoft.com/office/drawing/2014/chart" uri="{C3380CC4-5D6E-409C-BE32-E72D297353CC}">
              <c16:uniqueId val="{00000002-AF43-41BA-875C-6787CABCDEF4}"/>
            </c:ext>
          </c:extLst>
        </c:ser>
        <c:ser>
          <c:idx val="3"/>
          <c:order val="3"/>
          <c:tx>
            <c:v>Verts / Values /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r_elec!$E$2:$E$30</c:f>
              <c:numCache>
                <c:formatCode>General</c:formatCode>
                <c:ptCount val="29"/>
                <c:pt idx="9">
                  <c:v>1.9599999999999999E-2</c:v>
                </c:pt>
                <c:pt idx="10">
                  <c:v>5.1900000000000002E-2</c:v>
                </c:pt>
                <c:pt idx="11">
                  <c:v>2.41E-2</c:v>
                </c:pt>
                <c:pt idx="12">
                  <c:v>1.9E-3</c:v>
                </c:pt>
                <c:pt idx="13">
                  <c:v>2E-3</c:v>
                </c:pt>
                <c:pt idx="14">
                  <c:v>8.0000000000000004E-4</c:v>
                </c:pt>
                <c:pt idx="15">
                  <c:v>6.8499999999999991E-2</c:v>
                </c:pt>
                <c:pt idx="16">
                  <c:v>0.18210000000000001</c:v>
                </c:pt>
                <c:pt idx="17">
                  <c:v>0.10099999999999999</c:v>
                </c:pt>
                <c:pt idx="18">
                  <c:v>0.129</c:v>
                </c:pt>
                <c:pt idx="19">
                  <c:v>7.0000000000000007E-2</c:v>
                </c:pt>
                <c:pt idx="20">
                  <c:v>5.2999999999999999E-2</c:v>
                </c:pt>
                <c:pt idx="21">
                  <c:v>6.7199999999999996E-2</c:v>
                </c:pt>
                <c:pt idx="22">
                  <c:v>0.1106</c:v>
                </c:pt>
                <c:pt idx="23">
                  <c:v>0.107</c:v>
                </c:pt>
                <c:pt idx="24">
                  <c:v>6.2699999999999992E-2</c:v>
                </c:pt>
                <c:pt idx="25">
                  <c:v>7.8600000000000003E-2</c:v>
                </c:pt>
              </c:numCache>
            </c:numRef>
          </c:val>
          <c:smooth val="0"/>
          <c:extLst xmlns:c16r2="http://schemas.microsoft.com/office/drawing/2015/06/chart">
            <c:ext xmlns:c16="http://schemas.microsoft.com/office/drawing/2014/chart" uri="{C3380CC4-5D6E-409C-BE32-E72D297353CC}">
              <c16:uniqueId val="{00000003-AF43-41BA-875C-6787CABCDEF4}"/>
            </c:ext>
          </c:extLst>
        </c:ser>
        <c:ser>
          <c:idx val="2"/>
          <c:order val="4"/>
          <c:tx>
            <c:v>Nouvelle-Zélande d'abord</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r_elec!$F$2:$F$30</c:f>
              <c:numCache>
                <c:formatCode>General</c:formatCode>
                <c:ptCount val="29"/>
                <c:pt idx="16">
                  <c:v>8.4000000000000005E-2</c:v>
                </c:pt>
                <c:pt idx="17">
                  <c:v>0.13350000000000001</c:v>
                </c:pt>
                <c:pt idx="18">
                  <c:v>4.2599999999999999E-2</c:v>
                </c:pt>
                <c:pt idx="19">
                  <c:v>0.1038</c:v>
                </c:pt>
                <c:pt idx="20">
                  <c:v>5.7200000000000001E-2</c:v>
                </c:pt>
                <c:pt idx="21">
                  <c:v>4.07E-2</c:v>
                </c:pt>
                <c:pt idx="22">
                  <c:v>6.59E-2</c:v>
                </c:pt>
                <c:pt idx="23">
                  <c:v>8.6599999999999996E-2</c:v>
                </c:pt>
                <c:pt idx="24">
                  <c:v>7.2000000000000008E-2</c:v>
                </c:pt>
                <c:pt idx="25">
                  <c:v>2.5999999999999999E-2</c:v>
                </c:pt>
              </c:numCache>
            </c:numRef>
          </c:val>
          <c:smooth val="0"/>
          <c:extLst xmlns:c16r2="http://schemas.microsoft.com/office/drawing/2015/06/chart">
            <c:ext xmlns:c16="http://schemas.microsoft.com/office/drawing/2014/chart" uri="{C3380CC4-5D6E-409C-BE32-E72D297353CC}">
              <c16:uniqueId val="{00000004-AF43-41BA-875C-6787CABCDEF4}"/>
            </c:ext>
          </c:extLst>
        </c:ser>
        <c:ser>
          <c:idx val="4"/>
          <c:order val="5"/>
          <c:tx>
            <c:v>Act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r_elec!$G$2:$G$30</c:f>
              <c:numCache>
                <c:formatCode>General</c:formatCode>
                <c:ptCount val="29"/>
                <c:pt idx="17">
                  <c:v>6.0999999999999999E-2</c:v>
                </c:pt>
                <c:pt idx="18">
                  <c:v>7.0400000000000004E-2</c:v>
                </c:pt>
                <c:pt idx="19">
                  <c:v>7.1399999999999991E-2</c:v>
                </c:pt>
                <c:pt idx="20">
                  <c:v>1.5100000000000001E-2</c:v>
                </c:pt>
                <c:pt idx="21">
                  <c:v>3.6499999999999998E-2</c:v>
                </c:pt>
                <c:pt idx="22">
                  <c:v>1.0700000000000001E-2</c:v>
                </c:pt>
                <c:pt idx="23">
                  <c:v>6.8999999999999999E-3</c:v>
                </c:pt>
                <c:pt idx="24">
                  <c:v>5.0000000000000001E-3</c:v>
                </c:pt>
                <c:pt idx="25">
                  <c:v>7.5899999999999995E-2</c:v>
                </c:pt>
              </c:numCache>
            </c:numRef>
          </c:val>
          <c:smooth val="0"/>
          <c:extLst xmlns:c16r2="http://schemas.microsoft.com/office/drawing/2015/06/chart">
            <c:ext xmlns:c16="http://schemas.microsoft.com/office/drawing/2014/chart" uri="{C3380CC4-5D6E-409C-BE32-E72D297353CC}">
              <c16:uniqueId val="{00000005-AF43-41BA-875C-6787CABCDEF4}"/>
            </c:ext>
          </c:extLst>
        </c:ser>
        <c:ser>
          <c:idx val="5"/>
          <c:order val="6"/>
          <c:tx>
            <c:v>United Nouvelle-Zélande</c:v>
          </c:tx>
          <c:spPr>
            <a:ln w="28575" cap="rnd">
              <a:solidFill>
                <a:srgbClr val="7030A0"/>
              </a:solidFill>
              <a:round/>
            </a:ln>
            <a:effectLst/>
          </c:spPr>
          <c:marker>
            <c:symbol val="circle"/>
            <c:size val="9"/>
            <c:spPr>
              <a:solidFill>
                <a:srgbClr val="7030A0"/>
              </a:solidFill>
              <a:ln w="9525">
                <a:solidFill>
                  <a:srgbClr val="7030A0"/>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r_elec!$H$2:$H$30</c:f>
              <c:numCache>
                <c:formatCode>General</c:formatCode>
                <c:ptCount val="29"/>
                <c:pt idx="17">
                  <c:v>8.8000000000000005E-3</c:v>
                </c:pt>
                <c:pt idx="18">
                  <c:v>5.4000000000000003E-3</c:v>
                </c:pt>
                <c:pt idx="19">
                  <c:v>6.6900000000000001E-2</c:v>
                </c:pt>
                <c:pt idx="20">
                  <c:v>2.6699999999999998E-2</c:v>
                </c:pt>
                <c:pt idx="21">
                  <c:v>8.6999999999999994E-3</c:v>
                </c:pt>
                <c:pt idx="22">
                  <c:v>6.0000000000000001E-3</c:v>
                </c:pt>
                <c:pt idx="23">
                  <c:v>2.2000000000000001E-3</c:v>
                </c:pt>
              </c:numCache>
            </c:numRef>
          </c:val>
          <c:smooth val="0"/>
          <c:extLst xmlns:c16r2="http://schemas.microsoft.com/office/drawing/2015/06/chart">
            <c:ext xmlns:c16="http://schemas.microsoft.com/office/drawing/2014/chart" uri="{C3380CC4-5D6E-409C-BE32-E72D297353CC}">
              <c16:uniqueId val="{00000006-AF43-41BA-875C-6787CABCDEF4}"/>
            </c:ext>
          </c:extLst>
        </c:ser>
        <c:dLbls>
          <c:showLegendKey val="0"/>
          <c:showVal val="0"/>
          <c:showCatName val="0"/>
          <c:showSerName val="0"/>
          <c:showPercent val="0"/>
          <c:showBubbleSize val="0"/>
        </c:dLbls>
        <c:marker val="1"/>
        <c:smooth val="0"/>
        <c:axId val="1681786208"/>
        <c:axId val="1681792736"/>
        <c:extLst xmlns:c16r2="http://schemas.microsoft.com/office/drawing/2015/06/chart">
          <c:ext xmlns:c15="http://schemas.microsoft.com/office/drawing/2012/chart" uri="{02D57815-91ED-43cb-92C2-25804820EDAC}">
            <c15:filteredLineSeries>
              <c15:ser>
                <c:idx val="7"/>
                <c:order val="7"/>
                <c:tx>
                  <c:v>Other left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6r2="http://schemas.microsoft.com/office/drawing/2015/06/chart">
                      <c:ext uri="{02D57815-91ED-43cb-92C2-25804820EDAC}">
                        <c15:formulaRef>
                          <c15:sqref>r_elec!$I$2:$I$30</c15:sqref>
                        </c15:formulaRef>
                      </c:ext>
                    </c:extLst>
                    <c:numCache>
                      <c:formatCode>General</c:formatCode>
                      <c:ptCount val="29"/>
                      <c:pt idx="0">
                        <c:v>1.1000000000000001E-3</c:v>
                      </c:pt>
                      <c:pt idx="1">
                        <c:v>5.7000000000000002E-3</c:v>
                      </c:pt>
                      <c:pt idx="2">
                        <c:v>5.0000000000000001E-4</c:v>
                      </c:pt>
                      <c:pt idx="3">
                        <c:v>1E-3</c:v>
                      </c:pt>
                      <c:pt idx="4">
                        <c:v>5.9999999999999995E-4</c:v>
                      </c:pt>
                      <c:pt idx="5">
                        <c:v>2.0999999999999999E-3</c:v>
                      </c:pt>
                      <c:pt idx="6">
                        <c:v>3.0000000000000001E-3</c:v>
                      </c:pt>
                      <c:pt idx="7">
                        <c:v>2.5999999999999999E-3</c:v>
                      </c:pt>
                      <c:pt idx="8">
                        <c:v>2.9999999999999997E-4</c:v>
                      </c:pt>
                      <c:pt idx="9">
                        <c:v>6.6E-3</c:v>
                      </c:pt>
                      <c:pt idx="10">
                        <c:v>2.9999999999999997E-4</c:v>
                      </c:pt>
                      <c:pt idx="12">
                        <c:v>4.5999999999999999E-3</c:v>
                      </c:pt>
                      <c:pt idx="13">
                        <c:v>3.0999999999999999E-3</c:v>
                      </c:pt>
                      <c:pt idx="14">
                        <c:v>5.3E-3</c:v>
                      </c:pt>
                      <c:pt idx="15">
                        <c:v>5.7599999999999998E-2</c:v>
                      </c:pt>
                      <c:pt idx="19">
                        <c:v>1.7000000000000001E-2</c:v>
                      </c:pt>
                      <c:pt idx="20">
                        <c:v>3.2800000000000003E-2</c:v>
                      </c:pt>
                      <c:pt idx="21">
                        <c:v>3.3000000000000002E-2</c:v>
                      </c:pt>
                      <c:pt idx="22">
                        <c:v>2.5099999999999997E-2</c:v>
                      </c:pt>
                      <c:pt idx="23">
                        <c:v>1.32E-2</c:v>
                      </c:pt>
                      <c:pt idx="24">
                        <c:v>1.18E-2</c:v>
                      </c:pt>
                    </c:numCache>
                  </c:numRef>
                </c:val>
                <c:smooth val="0"/>
                <c:extLst xmlns:c16r2="http://schemas.microsoft.com/office/drawing/2015/06/chart">
                  <c:ext xmlns:c16="http://schemas.microsoft.com/office/drawing/2014/chart" uri="{C3380CC4-5D6E-409C-BE32-E72D297353CC}">
                    <c16:uniqueId val="{00000007-AF43-41BA-875C-6787CABCDEF4}"/>
                  </c:ext>
                </c:extLst>
              </c15:ser>
            </c15:filteredLineSeries>
          </c:ext>
        </c:extLst>
      </c:lineChart>
      <c:dateAx>
        <c:axId val="1681786208"/>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2736"/>
        <c:crosses val="autoZero"/>
        <c:auto val="0"/>
        <c:lblOffset val="100"/>
        <c:baseTimeUnit val="days"/>
        <c:majorUnit val="5"/>
        <c:majorTimeUnit val="days"/>
        <c:minorUnit val="1"/>
      </c:dateAx>
      <c:valAx>
        <c:axId val="168179273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a:t>
                </a:r>
                <a:r>
                  <a:rPr lang="en-US" baseline="0"/>
                  <a:t> des voix </a:t>
                </a:r>
                <a:r>
                  <a:rPr lang="en-US"/>
                  <a:t>(%)</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6208"/>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2180422887235105"/>
          <c:h val="0.137856715325217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B6 - Composition de l'électorat par fréquentation des églises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31602335478531"/>
        </c:manualLayout>
      </c:layout>
      <c:barChart>
        <c:barDir val="col"/>
        <c:grouping val="percentStacked"/>
        <c:varyColors val="0"/>
        <c:ser>
          <c:idx val="2"/>
          <c:order val="0"/>
          <c:tx>
            <c:v>Jamais</c:v>
          </c:tx>
          <c:spPr>
            <a:solidFill>
              <a:schemeClr val="accent5"/>
            </a:solidFill>
            <a:ln>
              <a:solidFill>
                <a:schemeClr val="accent5"/>
              </a:solidFill>
            </a:ln>
            <a:effectLst/>
          </c:spPr>
          <c:invertIfNegative val="0"/>
          <c:cat>
            <c:strRef>
              <c:f>'TB2'!$B$2:$F$2</c:f>
              <c:strCache>
                <c:ptCount val="5"/>
                <c:pt idx="0">
                  <c:v>1972-78</c:v>
                </c:pt>
                <c:pt idx="1">
                  <c:v>1981-87</c:v>
                </c:pt>
                <c:pt idx="2">
                  <c:v>1990-99</c:v>
                </c:pt>
                <c:pt idx="3">
                  <c:v>2002-08</c:v>
                </c:pt>
                <c:pt idx="4">
                  <c:v>2011-17</c:v>
                </c:pt>
              </c:strCache>
            </c:strRef>
          </c:cat>
          <c:val>
            <c:numRef>
              <c:f>'TB2'!$B$26:$F$26</c:f>
              <c:numCache>
                <c:formatCode>0%</c:formatCode>
                <c:ptCount val="5"/>
                <c:pt idx="0">
                  <c:v>0.3998265266418457</c:v>
                </c:pt>
                <c:pt idx="1">
                  <c:v>0.40821319818496704</c:v>
                </c:pt>
                <c:pt idx="2">
                  <c:v>0.50028610229492188</c:v>
                </c:pt>
                <c:pt idx="3">
                  <c:v>0.56611919403076172</c:v>
                </c:pt>
                <c:pt idx="4">
                  <c:v>0.59939700365066528</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1"/>
          <c:tx>
            <c:v>Moins d'une fois par mois</c:v>
          </c:tx>
          <c:spPr>
            <a:solidFill>
              <a:srgbClr val="FF0000"/>
            </a:solidFill>
            <a:ln>
              <a:solidFill>
                <a:srgbClr val="FF0000"/>
              </a:solidFill>
            </a:ln>
            <a:effectLst/>
          </c:spPr>
          <c:invertIfNegative val="0"/>
          <c:cat>
            <c:strRef>
              <c:f>'TB2'!$B$2:$F$2</c:f>
              <c:strCache>
                <c:ptCount val="5"/>
                <c:pt idx="0">
                  <c:v>1972-78</c:v>
                </c:pt>
                <c:pt idx="1">
                  <c:v>1981-87</c:v>
                </c:pt>
                <c:pt idx="2">
                  <c:v>1990-99</c:v>
                </c:pt>
                <c:pt idx="3">
                  <c:v>2002-08</c:v>
                </c:pt>
                <c:pt idx="4">
                  <c:v>2011-17</c:v>
                </c:pt>
              </c:strCache>
            </c:strRef>
          </c:cat>
          <c:val>
            <c:numRef>
              <c:f>'TB2'!$B$27:$F$27</c:f>
              <c:numCache>
                <c:formatCode>0%</c:formatCode>
                <c:ptCount val="5"/>
                <c:pt idx="0">
                  <c:v>0.34251108765602112</c:v>
                </c:pt>
                <c:pt idx="1">
                  <c:v>0.2972419261932373</c:v>
                </c:pt>
                <c:pt idx="2">
                  <c:v>0.30599874258041382</c:v>
                </c:pt>
                <c:pt idx="3">
                  <c:v>0.23804326355457306</c:v>
                </c:pt>
                <c:pt idx="4">
                  <c:v>0.23690657317638397</c:v>
                </c:pt>
              </c:numCache>
            </c:numRef>
          </c:val>
          <c:extLst xmlns:c16r2="http://schemas.microsoft.com/office/drawing/2015/06/chart">
            <c:ext xmlns:c16="http://schemas.microsoft.com/office/drawing/2014/chart" uri="{C3380CC4-5D6E-409C-BE32-E72D297353CC}">
              <c16:uniqueId val="{00000000-4B15-435B-A687-D0495FFCCBE3}"/>
            </c:ext>
          </c:extLst>
        </c:ser>
        <c:ser>
          <c:idx val="1"/>
          <c:order val="2"/>
          <c:tx>
            <c:v>Tous les mois au moins</c:v>
          </c:tx>
          <c:spPr>
            <a:solidFill>
              <a:schemeClr val="accent6"/>
            </a:solidFill>
            <a:ln>
              <a:solidFill>
                <a:schemeClr val="accent6"/>
              </a:solidFill>
            </a:ln>
            <a:effectLst/>
          </c:spPr>
          <c:invertIfNegative val="0"/>
          <c:cat>
            <c:strRef>
              <c:f>'TB2'!$B$2:$F$2</c:f>
              <c:strCache>
                <c:ptCount val="5"/>
                <c:pt idx="0">
                  <c:v>1972-78</c:v>
                </c:pt>
                <c:pt idx="1">
                  <c:v>1981-87</c:v>
                </c:pt>
                <c:pt idx="2">
                  <c:v>1990-99</c:v>
                </c:pt>
                <c:pt idx="3">
                  <c:v>2002-08</c:v>
                </c:pt>
                <c:pt idx="4">
                  <c:v>2011-17</c:v>
                </c:pt>
              </c:strCache>
            </c:strRef>
          </c:cat>
          <c:val>
            <c:numRef>
              <c:f>'TB2'!$B$28:$F$28</c:f>
              <c:numCache>
                <c:formatCode>0%</c:formatCode>
                <c:ptCount val="5"/>
                <c:pt idx="0">
                  <c:v>0.25766238570213318</c:v>
                </c:pt>
                <c:pt idx="1">
                  <c:v>0.29454487562179565</c:v>
                </c:pt>
                <c:pt idx="2">
                  <c:v>0.19371512532234192</c:v>
                </c:pt>
                <c:pt idx="3">
                  <c:v>0.19583755731582642</c:v>
                </c:pt>
                <c:pt idx="4">
                  <c:v>0.16369645297527313</c:v>
                </c:pt>
              </c:numCache>
            </c:numRef>
          </c:val>
          <c:extLst xmlns:c16r2="http://schemas.microsoft.com/office/drawing/2015/06/chart">
            <c:ext xmlns:c16="http://schemas.microsoft.com/office/drawing/2014/chart" uri="{C3380CC4-5D6E-409C-BE32-E72D297353CC}">
              <c16:uniqueId val="{00000001-4B15-435B-A687-D0495FFCCBE3}"/>
            </c:ext>
          </c:extLst>
        </c:ser>
        <c:dLbls>
          <c:showLegendKey val="0"/>
          <c:showVal val="0"/>
          <c:showCatName val="0"/>
          <c:showSerName val="0"/>
          <c:showPercent val="0"/>
          <c:showBubbleSize val="0"/>
        </c:dLbls>
        <c:gapWidth val="219"/>
        <c:overlap val="100"/>
        <c:axId val="1751082976"/>
        <c:axId val="1751077536"/>
      </c:barChart>
      <c:catAx>
        <c:axId val="1751082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7536"/>
        <c:crosses val="autoZero"/>
        <c:auto val="1"/>
        <c:lblAlgn val="ctr"/>
        <c:lblOffset val="100"/>
        <c:noMultiLvlLbl val="0"/>
      </c:catAx>
      <c:valAx>
        <c:axId val="1751077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82976"/>
        <c:crosses val="autoZero"/>
        <c:crossBetween val="between"/>
      </c:valAx>
      <c:spPr>
        <a:noFill/>
        <a:ln>
          <a:solidFill>
            <a:sysClr val="windowText" lastClr="000000"/>
          </a:solidFill>
        </a:ln>
        <a:effectLst/>
      </c:spPr>
    </c:plotArea>
    <c:legend>
      <c:legendPos val="b"/>
      <c:layout>
        <c:manualLayout>
          <c:xMode val="edge"/>
          <c:yMode val="edge"/>
          <c:x val="6.5044571102417958E-2"/>
          <c:y val="0.80004946650375697"/>
          <c:w val="0.90760161430582964"/>
          <c:h val="6.38352039916170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B7 - Composition de l'électorat par appartenance ethnique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1"/>
          <c:order val="0"/>
          <c:tx>
            <c:v>Européens</c:v>
          </c:tx>
          <c:spPr>
            <a:solidFill>
              <a:schemeClr val="accent5"/>
            </a:solidFill>
            <a:ln>
              <a:solidFill>
                <a:schemeClr val="accent5"/>
              </a:solidFill>
            </a:ln>
            <a:effectLst/>
          </c:spPr>
          <c:invertIfNegative val="0"/>
          <c:cat>
            <c:strRef>
              <c:f>'TB2'!$B$2:$F$2</c:f>
              <c:strCache>
                <c:ptCount val="5"/>
                <c:pt idx="0">
                  <c:v>1972-78</c:v>
                </c:pt>
                <c:pt idx="1">
                  <c:v>1981-87</c:v>
                </c:pt>
                <c:pt idx="2">
                  <c:v>1990-99</c:v>
                </c:pt>
                <c:pt idx="3">
                  <c:v>2002-08</c:v>
                </c:pt>
                <c:pt idx="4">
                  <c:v>2011-17</c:v>
                </c:pt>
              </c:strCache>
            </c:strRef>
          </c:cat>
          <c:val>
            <c:numRef>
              <c:f>'TB2'!$B$20:$F$20</c:f>
              <c:numCache>
                <c:formatCode>0%</c:formatCode>
                <c:ptCount val="5"/>
                <c:pt idx="0">
                  <c:v>0.94349133968353271</c:v>
                </c:pt>
                <c:pt idx="1">
                  <c:v>0.91742730140686035</c:v>
                </c:pt>
                <c:pt idx="2">
                  <c:v>0.84630769491195679</c:v>
                </c:pt>
                <c:pt idx="3">
                  <c:v>0.80844807624816895</c:v>
                </c:pt>
                <c:pt idx="4">
                  <c:v>0.76070636510848999</c:v>
                </c:pt>
              </c:numCache>
            </c:numRef>
          </c:val>
          <c:extLst xmlns:c16r2="http://schemas.microsoft.com/office/drawing/2015/06/chart">
            <c:ext xmlns:c16="http://schemas.microsoft.com/office/drawing/2014/chart" uri="{C3380CC4-5D6E-409C-BE32-E72D297353CC}">
              <c16:uniqueId val="{00000001-40C1-49D0-8F1E-3E2D03AD0BB1}"/>
            </c:ext>
          </c:extLst>
        </c:ser>
        <c:ser>
          <c:idx val="0"/>
          <c:order val="1"/>
          <c:tx>
            <c:v>Maoris</c:v>
          </c:tx>
          <c:spPr>
            <a:solidFill>
              <a:srgbClr val="FF0000"/>
            </a:solidFill>
            <a:ln>
              <a:solidFill>
                <a:srgbClr val="FF0000"/>
              </a:solidFill>
            </a:ln>
            <a:effectLst/>
          </c:spPr>
          <c:invertIfNegative val="0"/>
          <c:cat>
            <c:strRef>
              <c:f>'TB2'!$B$2:$F$2</c:f>
              <c:strCache>
                <c:ptCount val="5"/>
                <c:pt idx="0">
                  <c:v>1972-78</c:v>
                </c:pt>
                <c:pt idx="1">
                  <c:v>1981-87</c:v>
                </c:pt>
                <c:pt idx="2">
                  <c:v>1990-99</c:v>
                </c:pt>
                <c:pt idx="3">
                  <c:v>2002-08</c:v>
                </c:pt>
                <c:pt idx="4">
                  <c:v>2011-17</c:v>
                </c:pt>
              </c:strCache>
            </c:strRef>
          </c:cat>
          <c:val>
            <c:numRef>
              <c:f>'TB2'!$B$21:$F$21</c:f>
              <c:numCache>
                <c:formatCode>0%</c:formatCode>
                <c:ptCount val="5"/>
                <c:pt idx="0">
                  <c:v>3.3546008169651031E-2</c:v>
                </c:pt>
                <c:pt idx="1">
                  <c:v>5.0327606499195099E-2</c:v>
                </c:pt>
                <c:pt idx="2">
                  <c:v>6.719757616519928E-2</c:v>
                </c:pt>
                <c:pt idx="3">
                  <c:v>7.5208559632301331E-2</c:v>
                </c:pt>
                <c:pt idx="4">
                  <c:v>8.3851240575313568E-2</c:v>
                </c:pt>
              </c:numCache>
            </c:numRef>
          </c:val>
          <c:extLst xmlns:c16r2="http://schemas.microsoft.com/office/drawing/2015/06/chart">
            <c:ext xmlns:c16="http://schemas.microsoft.com/office/drawing/2014/chart" uri="{C3380CC4-5D6E-409C-BE32-E72D297353CC}">
              <c16:uniqueId val="{00000002-40C1-49D0-8F1E-3E2D03AD0BB1}"/>
            </c:ext>
          </c:extLst>
        </c:ser>
        <c:ser>
          <c:idx val="2"/>
          <c:order val="2"/>
          <c:tx>
            <c:v>Autres</c:v>
          </c:tx>
          <c:spPr>
            <a:solidFill>
              <a:schemeClr val="accent6"/>
            </a:solidFill>
            <a:ln>
              <a:solidFill>
                <a:schemeClr val="accent6"/>
              </a:solidFill>
            </a:ln>
            <a:effectLst/>
          </c:spPr>
          <c:invertIfNegative val="0"/>
          <c:cat>
            <c:strRef>
              <c:f>'TB2'!$B$2:$F$2</c:f>
              <c:strCache>
                <c:ptCount val="5"/>
                <c:pt idx="0">
                  <c:v>1972-78</c:v>
                </c:pt>
                <c:pt idx="1">
                  <c:v>1981-87</c:v>
                </c:pt>
                <c:pt idx="2">
                  <c:v>1990-99</c:v>
                </c:pt>
                <c:pt idx="3">
                  <c:v>2002-08</c:v>
                </c:pt>
                <c:pt idx="4">
                  <c:v>2011-17</c:v>
                </c:pt>
              </c:strCache>
            </c:strRef>
          </c:cat>
          <c:val>
            <c:numRef>
              <c:f>'TB2'!$B$19:$F$19</c:f>
              <c:numCache>
                <c:formatCode>0%</c:formatCode>
                <c:ptCount val="5"/>
                <c:pt idx="0">
                  <c:v>2.296263724565506E-2</c:v>
                </c:pt>
                <c:pt idx="1">
                  <c:v>3.2245110720396042E-2</c:v>
                </c:pt>
                <c:pt idx="2">
                  <c:v>8.6494728922843933E-2</c:v>
                </c:pt>
                <c:pt idx="3">
                  <c:v>0.11634336411952972</c:v>
                </c:pt>
                <c:pt idx="4">
                  <c:v>0.15544237196445465</c:v>
                </c:pt>
              </c:numCache>
            </c:numRef>
          </c:val>
          <c:extLst xmlns:c16r2="http://schemas.microsoft.com/office/drawing/2015/06/chart">
            <c:ext xmlns:c16="http://schemas.microsoft.com/office/drawing/2014/chart" uri="{C3380CC4-5D6E-409C-BE32-E72D297353CC}">
              <c16:uniqueId val="{00000000-40C1-49D0-8F1E-3E2D03AD0BB1}"/>
            </c:ext>
          </c:extLst>
        </c:ser>
        <c:dLbls>
          <c:showLegendKey val="0"/>
          <c:showVal val="0"/>
          <c:showCatName val="0"/>
          <c:showSerName val="0"/>
          <c:showPercent val="0"/>
          <c:showBubbleSize val="0"/>
        </c:dLbls>
        <c:gapWidth val="219"/>
        <c:overlap val="100"/>
        <c:axId val="1751071552"/>
        <c:axId val="1751080800"/>
      </c:barChart>
      <c:catAx>
        <c:axId val="1751071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80800"/>
        <c:crosses val="autoZero"/>
        <c:auto val="1"/>
        <c:lblAlgn val="ctr"/>
        <c:lblOffset val="100"/>
        <c:noMultiLvlLbl val="0"/>
      </c:catAx>
      <c:valAx>
        <c:axId val="17510808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1552"/>
        <c:crosses val="autoZero"/>
        <c:crossBetween val="between"/>
      </c:valAx>
      <c:spPr>
        <a:noFill/>
        <a:ln>
          <a:solidFill>
            <a:sysClr val="windowText" lastClr="000000"/>
          </a:solidFill>
        </a:ln>
        <a:effectLst/>
      </c:spPr>
    </c:plotArea>
    <c:legend>
      <c:legendPos val="b"/>
      <c:layout>
        <c:manualLayout>
          <c:xMode val="edge"/>
          <c:yMode val="edge"/>
          <c:x val="5.4103045265716992E-2"/>
          <c:y val="0.80004946650375697"/>
          <c:w val="0.9117046864945924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B8 - Composition de l'électorat par pays de naissance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Nouvelle-Zélande</c:v>
          </c:tx>
          <c:spPr>
            <a:solidFill>
              <a:schemeClr val="accent5"/>
            </a:solidFill>
            <a:ln>
              <a:solidFill>
                <a:schemeClr val="accent5"/>
              </a:solidFill>
            </a:ln>
            <a:effectLst/>
          </c:spPr>
          <c:invertIfNegative val="0"/>
          <c:cat>
            <c:strRef>
              <c:f>'TB2'!$B$2:$F$2</c:f>
              <c:strCache>
                <c:ptCount val="5"/>
                <c:pt idx="0">
                  <c:v>1972-78</c:v>
                </c:pt>
                <c:pt idx="1">
                  <c:v>1981-87</c:v>
                </c:pt>
                <c:pt idx="2">
                  <c:v>1990-99</c:v>
                </c:pt>
                <c:pt idx="3">
                  <c:v>2002-08</c:v>
                </c:pt>
                <c:pt idx="4">
                  <c:v>2011-17</c:v>
                </c:pt>
              </c:strCache>
            </c:strRef>
          </c:cat>
          <c:val>
            <c:numRef>
              <c:f>'TB2'!$B$7:$F$7</c:f>
              <c:numCache>
                <c:formatCode>0%</c:formatCode>
                <c:ptCount val="5"/>
                <c:pt idx="0">
                  <c:v>0.81906330585479736</c:v>
                </c:pt>
                <c:pt idx="1">
                  <c:v>0.81144905090332031</c:v>
                </c:pt>
                <c:pt idx="2">
                  <c:v>0.84451276063919067</c:v>
                </c:pt>
                <c:pt idx="3">
                  <c:v>0.81970280408859253</c:v>
                </c:pt>
                <c:pt idx="4">
                  <c:v>0.80298703908920288</c:v>
                </c:pt>
              </c:numCache>
            </c:numRef>
          </c:val>
          <c:extLst xmlns:c16r2="http://schemas.microsoft.com/office/drawing/2015/06/chart">
            <c:ext xmlns:c16="http://schemas.microsoft.com/office/drawing/2014/chart" uri="{C3380CC4-5D6E-409C-BE32-E72D297353CC}">
              <c16:uniqueId val="{00000000-B96A-400D-9D59-0C9F51CC465C}"/>
            </c:ext>
          </c:extLst>
        </c:ser>
        <c:ser>
          <c:idx val="1"/>
          <c:order val="1"/>
          <c:tx>
            <c:v>Royaume-Uni</c:v>
          </c:tx>
          <c:spPr>
            <a:solidFill>
              <a:srgbClr val="FF0000"/>
            </a:solidFill>
            <a:ln>
              <a:solidFill>
                <a:srgbClr val="FF0000"/>
              </a:solidFill>
            </a:ln>
            <a:effectLst/>
          </c:spPr>
          <c:invertIfNegative val="0"/>
          <c:cat>
            <c:strRef>
              <c:f>'TB2'!$B$2:$F$2</c:f>
              <c:strCache>
                <c:ptCount val="5"/>
                <c:pt idx="0">
                  <c:v>1972-78</c:v>
                </c:pt>
                <c:pt idx="1">
                  <c:v>1981-87</c:v>
                </c:pt>
                <c:pt idx="2">
                  <c:v>1990-99</c:v>
                </c:pt>
                <c:pt idx="3">
                  <c:v>2002-08</c:v>
                </c:pt>
                <c:pt idx="4">
                  <c:v>2011-17</c:v>
                </c:pt>
              </c:strCache>
            </c:strRef>
          </c:cat>
          <c:val>
            <c:numRef>
              <c:f>'TB2'!$B$9:$F$9</c:f>
              <c:numCache>
                <c:formatCode>0%</c:formatCode>
                <c:ptCount val="5"/>
                <c:pt idx="0">
                  <c:v>0.13284346461296082</c:v>
                </c:pt>
                <c:pt idx="1">
                  <c:v>0.11550619453191757</c:v>
                </c:pt>
                <c:pt idx="2">
                  <c:v>0.10086677968502045</c:v>
                </c:pt>
                <c:pt idx="3">
                  <c:v>7.9801939427852631E-2</c:v>
                </c:pt>
                <c:pt idx="4">
                  <c:v>7.069098949432373E-2</c:v>
                </c:pt>
              </c:numCache>
            </c:numRef>
          </c:val>
          <c:extLst xmlns:c16r2="http://schemas.microsoft.com/office/drawing/2015/06/chart">
            <c:ext xmlns:c16="http://schemas.microsoft.com/office/drawing/2014/chart" uri="{C3380CC4-5D6E-409C-BE32-E72D297353CC}">
              <c16:uniqueId val="{00000004-B96A-400D-9D59-0C9F51CC465C}"/>
            </c:ext>
          </c:extLst>
        </c:ser>
        <c:ser>
          <c:idx val="0"/>
          <c:order val="2"/>
          <c:tx>
            <c:v>Autres</c:v>
          </c:tx>
          <c:spPr>
            <a:solidFill>
              <a:schemeClr val="accent6"/>
            </a:solidFill>
            <a:ln>
              <a:solidFill>
                <a:schemeClr val="accent6"/>
              </a:solidFill>
            </a:ln>
            <a:effectLst/>
          </c:spPr>
          <c:invertIfNegative val="0"/>
          <c:cat>
            <c:strRef>
              <c:f>'TB2'!$B$2:$F$2</c:f>
              <c:strCache>
                <c:ptCount val="5"/>
                <c:pt idx="0">
                  <c:v>1972-78</c:v>
                </c:pt>
                <c:pt idx="1">
                  <c:v>1981-87</c:v>
                </c:pt>
                <c:pt idx="2">
                  <c:v>1990-99</c:v>
                </c:pt>
                <c:pt idx="3">
                  <c:v>2002-08</c:v>
                </c:pt>
                <c:pt idx="4">
                  <c:v>2011-17</c:v>
                </c:pt>
              </c:strCache>
            </c:strRef>
          </c:cat>
          <c:val>
            <c:numRef>
              <c:f>'TB2'!$B$8:$F$8</c:f>
              <c:numCache>
                <c:formatCode>0%</c:formatCode>
                <c:ptCount val="5"/>
                <c:pt idx="0">
                  <c:v>4.809323325753212E-2</c:v>
                </c:pt>
                <c:pt idx="1">
                  <c:v>7.3044747114181519E-2</c:v>
                </c:pt>
                <c:pt idx="2">
                  <c:v>5.462048202753067E-2</c:v>
                </c:pt>
                <c:pt idx="3">
                  <c:v>0.10049527138471603</c:v>
                </c:pt>
                <c:pt idx="4">
                  <c:v>0.12632198631763458</c:v>
                </c:pt>
              </c:numCache>
            </c:numRef>
          </c:val>
          <c:extLst xmlns:c16r2="http://schemas.microsoft.com/office/drawing/2015/06/chart">
            <c:ext xmlns:c16="http://schemas.microsoft.com/office/drawing/2014/chart" uri="{C3380CC4-5D6E-409C-BE32-E72D297353CC}">
              <c16:uniqueId val="{00000003-B96A-400D-9D59-0C9F51CC465C}"/>
            </c:ext>
          </c:extLst>
        </c:ser>
        <c:dLbls>
          <c:showLegendKey val="0"/>
          <c:showVal val="0"/>
          <c:showCatName val="0"/>
          <c:showSerName val="0"/>
          <c:showPercent val="0"/>
          <c:showBubbleSize val="0"/>
        </c:dLbls>
        <c:gapWidth val="219"/>
        <c:overlap val="100"/>
        <c:axId val="1751084064"/>
        <c:axId val="1751074816"/>
      </c:barChart>
      <c:catAx>
        <c:axId val="1751084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4816"/>
        <c:crosses val="autoZero"/>
        <c:auto val="1"/>
        <c:lblAlgn val="ctr"/>
        <c:lblOffset val="100"/>
        <c:noMultiLvlLbl val="0"/>
      </c:catAx>
      <c:valAx>
        <c:axId val="17510748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84064"/>
        <c:crosses val="autoZero"/>
        <c:crossBetween val="between"/>
      </c:valAx>
      <c:spPr>
        <a:noFill/>
        <a:ln>
          <a:solidFill>
            <a:sysClr val="windowText" lastClr="000000"/>
          </a:solidFill>
        </a:ln>
        <a:effectLst/>
      </c:spPr>
    </c:plotArea>
    <c:legend>
      <c:legendPos val="b"/>
      <c:layout>
        <c:manualLayout>
          <c:xMode val="edge"/>
          <c:yMode val="edge"/>
          <c:x val="6.3676880372830341E-2"/>
          <c:y val="0.77701456458758955"/>
          <c:w val="0.93495542889758199"/>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B9 - Vote travailliste / vert / divers gauche par niveau de diplôme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550653971601"/>
          <c:w val="0.91062130312926559"/>
          <c:h val="0.69906631963891541"/>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r_vote!$C$2:$H$2</c15:sqref>
                  </c15:fullRef>
                </c:ext>
              </c:extLst>
              <c:f>r_vote!$C$2:$G$2</c:f>
              <c:numCache>
                <c:formatCode>General</c:formatCode>
                <c:ptCount val="5"/>
                <c:pt idx="0">
                  <c:v>0.63748526573181152</c:v>
                </c:pt>
                <c:pt idx="1">
                  <c:v>0.60982078313827515</c:v>
                </c:pt>
                <c:pt idx="2">
                  <c:v>0.50953972339630127</c:v>
                </c:pt>
                <c:pt idx="3">
                  <c:v>0.49672102928161621</c:v>
                </c:pt>
                <c:pt idx="4">
                  <c:v>0.41414454579353333</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r_vote!$C$3:$H$3</c15:sqref>
                  </c15:fullRef>
                </c:ext>
              </c:extLst>
              <c:f>r_vote!$C$3:$G$3</c:f>
              <c:numCache>
                <c:formatCode>General</c:formatCode>
                <c:ptCount val="5"/>
                <c:pt idx="0">
                  <c:v>0.53375577926635742</c:v>
                </c:pt>
                <c:pt idx="1">
                  <c:v>0.540679931640625</c:v>
                </c:pt>
                <c:pt idx="2">
                  <c:v>0.47041919827461243</c:v>
                </c:pt>
                <c:pt idx="3">
                  <c:v>0.43845304846763611</c:v>
                </c:pt>
                <c:pt idx="4">
                  <c:v>0.37025630474090576</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r_vote!$C$4:$H$4</c15:sqref>
                  </c15:fullRef>
                </c:ext>
              </c:extLst>
              <c:f>r_vote!$C$4:$G$4</c:f>
              <c:numCache>
                <c:formatCode>General</c:formatCode>
                <c:ptCount val="5"/>
                <c:pt idx="0">
                  <c:v>0.53906619548797607</c:v>
                </c:pt>
                <c:pt idx="1">
                  <c:v>0.49780890345573425</c:v>
                </c:pt>
                <c:pt idx="2">
                  <c:v>0.47021624445915222</c:v>
                </c:pt>
                <c:pt idx="3">
                  <c:v>0.48612198233604431</c:v>
                </c:pt>
                <c:pt idx="4">
                  <c:v>0.46661669015884399</c:v>
                </c:pt>
              </c:numCache>
            </c:numRef>
          </c:val>
          <c:extLst xmlns:c16r2="http://schemas.microsoft.com/office/drawing/2015/06/chart">
            <c:ext xmlns:c16="http://schemas.microsoft.com/office/drawing/2014/chart" uri="{C3380CC4-5D6E-409C-BE32-E72D297353CC}">
              <c16:uniqueId val="{00000038-13C3-43E7-958C-F6A663945521}"/>
            </c:ext>
          </c:extLst>
        </c:ser>
        <c:ser>
          <c:idx val="3"/>
          <c:order val="3"/>
          <c:tx>
            <c:v>Dipl. avancés</c:v>
          </c:tx>
          <c:spPr>
            <a:solidFill>
              <a:schemeClr val="accent4"/>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r_vote!$C$5:$H$5</c15:sqref>
                  </c15:fullRef>
                </c:ext>
              </c:extLst>
              <c:f>r_vote!$C$5:$G$5</c:f>
              <c:numCache>
                <c:formatCode>General</c:formatCode>
                <c:ptCount val="5"/>
                <c:pt idx="3">
                  <c:v>0.59075075387954712</c:v>
                </c:pt>
                <c:pt idx="4">
                  <c:v>0.53818619251251221</c:v>
                </c:pt>
              </c:numCache>
            </c:numRef>
          </c:val>
          <c:extLst xmlns:c16r2="http://schemas.microsoft.com/office/drawing/2015/06/chart">
            <c:ext xmlns:c16="http://schemas.microsoft.com/office/drawing/2014/chart" uri="{C3380CC4-5D6E-409C-BE32-E72D297353CC}">
              <c16:uniqueId val="{00000039-13C3-43E7-958C-F6A663945521}"/>
            </c:ext>
          </c:extLst>
        </c:ser>
        <c:dLbls>
          <c:showLegendKey val="0"/>
          <c:showVal val="0"/>
          <c:showCatName val="0"/>
          <c:showSerName val="0"/>
          <c:showPercent val="0"/>
          <c:showBubbleSize val="0"/>
        </c:dLbls>
        <c:gapWidth val="219"/>
        <c:overlap val="-27"/>
        <c:axId val="1751068832"/>
        <c:axId val="1751070464"/>
        <c:extLst xmlns:c16r2="http://schemas.microsoft.com/office/drawing/2015/06/chart"/>
      </c:barChart>
      <c:catAx>
        <c:axId val="1751068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0464"/>
        <c:crosses val="autoZero"/>
        <c:auto val="1"/>
        <c:lblAlgn val="ctr"/>
        <c:lblOffset val="100"/>
        <c:noMultiLvlLbl val="0"/>
      </c:catAx>
      <c:valAx>
        <c:axId val="17510704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68832"/>
        <c:crosses val="autoZero"/>
        <c:crossBetween val="between"/>
      </c:valAx>
      <c:spPr>
        <a:noFill/>
        <a:ln>
          <a:solidFill>
            <a:sysClr val="windowText" lastClr="000000"/>
          </a:solidFill>
        </a:ln>
        <a:effectLst/>
      </c:spPr>
    </c:plotArea>
    <c:legend>
      <c:legendPos val="b"/>
      <c:layout>
        <c:manualLayout>
          <c:xMode val="edge"/>
          <c:yMode val="edge"/>
          <c:x val="0.45893948195000206"/>
          <c:y val="0.12363654334003228"/>
          <c:w val="0.5150743749141828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B10 - Vote travailliste / vert / divers gauche par groupe d'éducation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79481435113498"/>
          <c:w val="0.91062130312926559"/>
          <c:h val="0.72207887194017062"/>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r_vote!$C$6:$H$6</c15:sqref>
                  </c15:fullRef>
                </c:ext>
              </c:extLst>
              <c:f>r_vote!$C$6:$G$6</c:f>
              <c:numCache>
                <c:formatCode>General</c:formatCode>
                <c:ptCount val="5"/>
                <c:pt idx="0">
                  <c:v>0.58276385068893433</c:v>
                </c:pt>
                <c:pt idx="1">
                  <c:v>0.58056128025054932</c:v>
                </c:pt>
                <c:pt idx="2">
                  <c:v>0.50631868839263916</c:v>
                </c:pt>
                <c:pt idx="3">
                  <c:v>0.48753347992897034</c:v>
                </c:pt>
                <c:pt idx="4">
                  <c:v>0.39920538663864136</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r_vote!$C$7:$H$7</c15:sqref>
                  </c15:fullRef>
                </c:ext>
              </c:extLst>
              <c:f>r_vote!$C$7:$G$7</c:f>
              <c:numCache>
                <c:formatCode>General</c:formatCode>
                <c:ptCount val="5"/>
                <c:pt idx="0">
                  <c:v>0.53227788209915161</c:v>
                </c:pt>
                <c:pt idx="1">
                  <c:v>0.53693103790283203</c:v>
                </c:pt>
                <c:pt idx="2">
                  <c:v>0.45953369140625</c:v>
                </c:pt>
                <c:pt idx="3">
                  <c:v>0.45076918601989746</c:v>
                </c:pt>
                <c:pt idx="4">
                  <c:v>0.3955237865447998</c:v>
                </c:pt>
              </c:numCache>
            </c:numRef>
          </c:val>
          <c:extLst xmlns:c16r2="http://schemas.microsoft.com/office/drawing/2015/06/chart">
            <c:ext xmlns:c16="http://schemas.microsoft.com/office/drawing/2014/chart" uri="{C3380CC4-5D6E-409C-BE32-E72D297353CC}">
              <c16:uniqueId val="{00000004-E32E-4AB9-87A6-219B3EB22032}"/>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r_vote!$C$8:$H$8</c15:sqref>
                  </c15:fullRef>
                </c:ext>
              </c:extLst>
              <c:f>r_vote!$C$8:$G$8</c:f>
              <c:numCache>
                <c:formatCode>General</c:formatCode>
                <c:ptCount val="5"/>
                <c:pt idx="0">
                  <c:v>0.54819411039352417</c:v>
                </c:pt>
                <c:pt idx="1">
                  <c:v>0.50429362058639526</c:v>
                </c:pt>
                <c:pt idx="2">
                  <c:v>0.47811537981033325</c:v>
                </c:pt>
                <c:pt idx="3">
                  <c:v>0.55018877983093262</c:v>
                </c:pt>
                <c:pt idx="4">
                  <c:v>0.50971680879592896</c:v>
                </c:pt>
              </c:numCache>
            </c:numRef>
          </c:val>
          <c:extLst xmlns:c16r2="http://schemas.microsoft.com/office/drawing/2015/06/chart">
            <c:ext xmlns:c16="http://schemas.microsoft.com/office/drawing/2014/chart" uri="{C3380CC4-5D6E-409C-BE32-E72D297353CC}">
              <c16:uniqueId val="{00000005-E32E-4AB9-87A6-219B3EB22032}"/>
            </c:ext>
          </c:extLst>
        </c:ser>
        <c:dLbls>
          <c:showLegendKey val="0"/>
          <c:showVal val="0"/>
          <c:showCatName val="0"/>
          <c:showSerName val="0"/>
          <c:showPercent val="0"/>
          <c:showBubbleSize val="0"/>
        </c:dLbls>
        <c:gapWidth val="219"/>
        <c:overlap val="-27"/>
        <c:axId val="1743537856"/>
        <c:axId val="1743536224"/>
        <c:extLst xmlns:c16r2="http://schemas.microsoft.com/office/drawing/2015/06/chart"/>
      </c:barChart>
      <c:catAx>
        <c:axId val="1743537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6224"/>
        <c:crosses val="autoZero"/>
        <c:auto val="1"/>
        <c:lblAlgn val="ctr"/>
        <c:lblOffset val="100"/>
        <c:noMultiLvlLbl val="0"/>
      </c:catAx>
      <c:valAx>
        <c:axId val="174353622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7856"/>
        <c:crosses val="autoZero"/>
        <c:crossBetween val="between"/>
      </c:valAx>
      <c:spPr>
        <a:noFill/>
        <a:ln>
          <a:solidFill>
            <a:sysClr val="windowText" lastClr="000000"/>
          </a:solidFill>
        </a:ln>
        <a:effectLst/>
      </c:spPr>
    </c:plotArea>
    <c:legend>
      <c:legendPos val="b"/>
      <c:layout>
        <c:manualLayout>
          <c:xMode val="edge"/>
          <c:yMode val="edge"/>
          <c:x val="0.51774859085237301"/>
          <c:y val="0.11108638355352023"/>
          <c:w val="0.4584449787173322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B11 - Vote travailliste / vert / divers gauche par décile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4518663723519913E-2"/>
          <c:w val="0.91062130312926559"/>
          <c:h val="0.70743452047573552"/>
        </c:manualLayout>
      </c:layout>
      <c:barChart>
        <c:barDir val="col"/>
        <c:grouping val="clustered"/>
        <c:varyColors val="0"/>
        <c:ser>
          <c:idx val="0"/>
          <c:order val="0"/>
          <c:tx>
            <c:strRef>
              <c:f>r_vote!$B$9</c:f>
              <c:strCache>
                <c:ptCount val="1"/>
                <c:pt idx="0">
                  <c:v>D1</c:v>
                </c:pt>
              </c:strCache>
            </c:strRef>
          </c:tx>
          <c:spPr>
            <a:solidFill>
              <a:schemeClr val="accent5">
                <a:tint val="43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r_vote!$C$9:$H$9</c15:sqref>
                  </c15:fullRef>
                </c:ext>
              </c:extLst>
              <c:f>r_vote!$C$9:$G$9</c:f>
              <c:numCache>
                <c:formatCode>General</c:formatCode>
                <c:ptCount val="5"/>
                <c:pt idx="0">
                  <c:v>0.54505717754364014</c:v>
                </c:pt>
                <c:pt idx="1">
                  <c:v>0.54015153646469116</c:v>
                </c:pt>
                <c:pt idx="2">
                  <c:v>0.57010573148727417</c:v>
                </c:pt>
                <c:pt idx="3">
                  <c:v>0.58823943138122559</c:v>
                </c:pt>
                <c:pt idx="4">
                  <c:v>0.51611018180847168</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r_vote!$B$10</c:f>
              <c:strCache>
                <c:ptCount val="1"/>
                <c:pt idx="0">
                  <c:v>D2</c:v>
                </c:pt>
              </c:strCache>
            </c:strRef>
          </c:tx>
          <c:spPr>
            <a:solidFill>
              <a:schemeClr val="accent5">
                <a:tint val="56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r_vote!$C$10:$H$10</c15:sqref>
                  </c15:fullRef>
                </c:ext>
              </c:extLst>
              <c:f>r_vote!$C$10:$G$10</c:f>
              <c:numCache>
                <c:formatCode>General</c:formatCode>
                <c:ptCount val="5"/>
                <c:pt idx="0">
                  <c:v>0.55622488260269165</c:v>
                </c:pt>
                <c:pt idx="1">
                  <c:v>0.57312935590744019</c:v>
                </c:pt>
                <c:pt idx="2">
                  <c:v>0.56393754482269287</c:v>
                </c:pt>
                <c:pt idx="3">
                  <c:v>0.54742169380187988</c:v>
                </c:pt>
                <c:pt idx="4">
                  <c:v>0.4523332417011261</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strRef>
              <c:f>r_vote!$B$11</c:f>
              <c:strCache>
                <c:ptCount val="1"/>
                <c:pt idx="0">
                  <c:v>D3</c:v>
                </c:pt>
              </c:strCache>
            </c:strRef>
          </c:tx>
          <c:spPr>
            <a:solidFill>
              <a:schemeClr val="accent5">
                <a:tint val="69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r_vote!$C$11:$H$11</c15:sqref>
                  </c15:fullRef>
                </c:ext>
              </c:extLst>
              <c:f>r_vote!$C$11:$G$11</c:f>
              <c:numCache>
                <c:formatCode>General</c:formatCode>
                <c:ptCount val="5"/>
                <c:pt idx="0">
                  <c:v>0.59139180183410645</c:v>
                </c:pt>
                <c:pt idx="1">
                  <c:v>0.58003789186477661</c:v>
                </c:pt>
                <c:pt idx="2">
                  <c:v>0.55686688423156738</c:v>
                </c:pt>
                <c:pt idx="3">
                  <c:v>0.5548931360244751</c:v>
                </c:pt>
                <c:pt idx="4">
                  <c:v>0.41167715191841125</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strRef>
              <c:f>r_vote!$B$12</c:f>
              <c:strCache>
                <c:ptCount val="1"/>
                <c:pt idx="0">
                  <c:v>D4</c:v>
                </c:pt>
              </c:strCache>
            </c:strRef>
          </c:tx>
          <c:spPr>
            <a:solidFill>
              <a:schemeClr val="accent5">
                <a:tint val="81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r_vote!$C$12:$H$12</c15:sqref>
                  </c15:fullRef>
                </c:ext>
              </c:extLst>
              <c:f>r_vote!$C$12:$G$12</c:f>
              <c:numCache>
                <c:formatCode>General</c:formatCode>
                <c:ptCount val="5"/>
                <c:pt idx="0">
                  <c:v>0.5543476939201355</c:v>
                </c:pt>
                <c:pt idx="1">
                  <c:v>0.57736945152282715</c:v>
                </c:pt>
                <c:pt idx="2">
                  <c:v>0.49107789993286133</c:v>
                </c:pt>
                <c:pt idx="3">
                  <c:v>0.54262560606002808</c:v>
                </c:pt>
                <c:pt idx="4">
                  <c:v>0.42789930105209351</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strRef>
              <c:f>r_vote!$B$13</c:f>
              <c:strCache>
                <c:ptCount val="1"/>
                <c:pt idx="0">
                  <c:v>D5</c:v>
                </c:pt>
              </c:strCache>
            </c:strRef>
          </c:tx>
          <c:spPr>
            <a:solidFill>
              <a:schemeClr val="accent5">
                <a:tint val="94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r_vote!$C$13:$H$13</c15:sqref>
                  </c15:fullRef>
                </c:ext>
              </c:extLst>
              <c:f>r_vote!$C$13:$G$13</c:f>
              <c:numCache>
                <c:formatCode>General</c:formatCode>
                <c:ptCount val="5"/>
                <c:pt idx="0">
                  <c:v>0.59724915027618408</c:v>
                </c:pt>
                <c:pt idx="1">
                  <c:v>0.56520557403564453</c:v>
                </c:pt>
                <c:pt idx="2">
                  <c:v>0.4810410737991333</c:v>
                </c:pt>
                <c:pt idx="3">
                  <c:v>0.4782727062702179</c:v>
                </c:pt>
                <c:pt idx="4">
                  <c:v>0.43238547444343567</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strRef>
              <c:f>r_vote!$B$14</c:f>
              <c:strCache>
                <c:ptCount val="1"/>
                <c:pt idx="0">
                  <c:v>D6</c:v>
                </c:pt>
              </c:strCache>
            </c:strRef>
          </c:tx>
          <c:spPr>
            <a:solidFill>
              <a:schemeClr val="accent5">
                <a:shade val="93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r_vote!$C$14:$H$14</c15:sqref>
                  </c15:fullRef>
                </c:ext>
              </c:extLst>
              <c:f>r_vote!$C$14:$G$14</c:f>
              <c:numCache>
                <c:formatCode>General</c:formatCode>
                <c:ptCount val="5"/>
                <c:pt idx="0">
                  <c:v>0.62028366327285767</c:v>
                </c:pt>
                <c:pt idx="1">
                  <c:v>0.58265697956085205</c:v>
                </c:pt>
                <c:pt idx="2">
                  <c:v>0.49485328793525696</c:v>
                </c:pt>
                <c:pt idx="3">
                  <c:v>0.43722766637802124</c:v>
                </c:pt>
                <c:pt idx="4">
                  <c:v>0.40766185522079468</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strRef>
              <c:f>r_vote!$B$15</c:f>
              <c:strCache>
                <c:ptCount val="1"/>
                <c:pt idx="0">
                  <c:v>D7</c:v>
                </c:pt>
              </c:strCache>
            </c:strRef>
          </c:tx>
          <c:spPr>
            <a:solidFill>
              <a:schemeClr val="accent5">
                <a:shade val="80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r_vote!$C$15:$H$15</c15:sqref>
                  </c15:fullRef>
                </c:ext>
              </c:extLst>
              <c:f>r_vote!$C$15:$G$15</c:f>
              <c:numCache>
                <c:formatCode>General</c:formatCode>
                <c:ptCount val="5"/>
                <c:pt idx="0">
                  <c:v>0.59486812353134155</c:v>
                </c:pt>
                <c:pt idx="1">
                  <c:v>0.5612521767616272</c:v>
                </c:pt>
                <c:pt idx="2">
                  <c:v>0.48060780763626099</c:v>
                </c:pt>
                <c:pt idx="3">
                  <c:v>0.42576804757118225</c:v>
                </c:pt>
                <c:pt idx="4">
                  <c:v>0.37090280652046204</c:v>
                </c:pt>
              </c:numCache>
            </c:numRef>
          </c:val>
          <c:extLst xmlns:c16r2="http://schemas.microsoft.com/office/drawing/2015/06/chart">
            <c:ext xmlns:c16="http://schemas.microsoft.com/office/drawing/2014/chart" uri="{C3380CC4-5D6E-409C-BE32-E72D297353CC}">
              <c16:uniqueId val="{0000000A-2B38-4BC1-934B-B31E67F76FB3}"/>
            </c:ext>
          </c:extLst>
        </c:ser>
        <c:ser>
          <c:idx val="7"/>
          <c:order val="7"/>
          <c:tx>
            <c:strRef>
              <c:f>r_vote!$B$16</c:f>
              <c:strCache>
                <c:ptCount val="1"/>
                <c:pt idx="0">
                  <c:v>D8</c:v>
                </c:pt>
              </c:strCache>
            </c:strRef>
          </c:tx>
          <c:spPr>
            <a:solidFill>
              <a:schemeClr val="accent5">
                <a:shade val="68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r_vote!$C$16:$H$16</c15:sqref>
                  </c15:fullRef>
                </c:ext>
              </c:extLst>
              <c:f>r_vote!$C$16:$G$16</c:f>
              <c:numCache>
                <c:formatCode>General</c:formatCode>
                <c:ptCount val="5"/>
                <c:pt idx="0">
                  <c:v>0.59367251396179199</c:v>
                </c:pt>
                <c:pt idx="1">
                  <c:v>0.54350608587265015</c:v>
                </c:pt>
                <c:pt idx="2">
                  <c:v>0.45707869529724121</c:v>
                </c:pt>
                <c:pt idx="3">
                  <c:v>0.40699601173400879</c:v>
                </c:pt>
                <c:pt idx="4">
                  <c:v>0.36515694856643677</c:v>
                </c:pt>
              </c:numCache>
            </c:numRef>
          </c:val>
          <c:extLst xmlns:c16r2="http://schemas.microsoft.com/office/drawing/2015/06/chart">
            <c:ext xmlns:c16="http://schemas.microsoft.com/office/drawing/2014/chart" uri="{C3380CC4-5D6E-409C-BE32-E72D297353CC}">
              <c16:uniqueId val="{0000000B-2B38-4BC1-934B-B31E67F76FB3}"/>
            </c:ext>
          </c:extLst>
        </c:ser>
        <c:ser>
          <c:idx val="8"/>
          <c:order val="8"/>
          <c:tx>
            <c:strRef>
              <c:f>r_vote!$B$17</c:f>
              <c:strCache>
                <c:ptCount val="1"/>
                <c:pt idx="0">
                  <c:v>D9</c:v>
                </c:pt>
              </c:strCache>
            </c:strRef>
          </c:tx>
          <c:spPr>
            <a:solidFill>
              <a:schemeClr val="accent5">
                <a:shade val="55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r_vote!$C$17:$H$17</c15:sqref>
                  </c15:fullRef>
                </c:ext>
              </c:extLst>
              <c:f>r_vote!$C$17:$G$17</c:f>
              <c:numCache>
                <c:formatCode>General</c:formatCode>
                <c:ptCount val="5"/>
                <c:pt idx="0">
                  <c:v>0.61260581016540527</c:v>
                </c:pt>
                <c:pt idx="1">
                  <c:v>0.54971349239349365</c:v>
                </c:pt>
                <c:pt idx="2">
                  <c:v>0.41700410842895508</c:v>
                </c:pt>
                <c:pt idx="3">
                  <c:v>0.36586928367614746</c:v>
                </c:pt>
                <c:pt idx="4">
                  <c:v>0.31908780336380005</c:v>
                </c:pt>
              </c:numCache>
            </c:numRef>
          </c:val>
          <c:extLst xmlns:c16r2="http://schemas.microsoft.com/office/drawing/2015/06/chart">
            <c:ext xmlns:c16="http://schemas.microsoft.com/office/drawing/2014/chart" uri="{C3380CC4-5D6E-409C-BE32-E72D297353CC}">
              <c16:uniqueId val="{0000000C-2B38-4BC1-934B-B31E67F76FB3}"/>
            </c:ext>
          </c:extLst>
        </c:ser>
        <c:ser>
          <c:idx val="9"/>
          <c:order val="9"/>
          <c:tx>
            <c:strRef>
              <c:f>r_vote!$B$18</c:f>
              <c:strCache>
                <c:ptCount val="1"/>
                <c:pt idx="0">
                  <c:v>D10</c:v>
                </c:pt>
              </c:strCache>
            </c:strRef>
          </c:tx>
          <c:spPr>
            <a:solidFill>
              <a:schemeClr val="accent5">
                <a:shade val="42000"/>
              </a:schemeClr>
            </a:solidFill>
            <a:ln>
              <a:no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r_vote!$C$18:$H$18</c15:sqref>
                  </c15:fullRef>
                </c:ext>
              </c:extLst>
              <c:f>r_vote!$C$18:$G$18</c:f>
              <c:numCache>
                <c:formatCode>General</c:formatCode>
                <c:ptCount val="5"/>
                <c:pt idx="0">
                  <c:v>0.41897454857826233</c:v>
                </c:pt>
                <c:pt idx="1">
                  <c:v>0.48415982723236084</c:v>
                </c:pt>
                <c:pt idx="2">
                  <c:v>0.37101477384567261</c:v>
                </c:pt>
                <c:pt idx="3">
                  <c:v>0.37907636165618896</c:v>
                </c:pt>
                <c:pt idx="4">
                  <c:v>0.29254582524299622</c:v>
                </c:pt>
              </c:numCache>
            </c:numRef>
          </c:val>
          <c:extLst xmlns:c16r2="http://schemas.microsoft.com/office/drawing/2015/06/chart">
            <c:ext xmlns:c16="http://schemas.microsoft.com/office/drawing/2014/chart" uri="{C3380CC4-5D6E-409C-BE32-E72D297353CC}">
              <c16:uniqueId val="{0000000D-2B38-4BC1-934B-B31E67F76FB3}"/>
            </c:ext>
          </c:extLst>
        </c:ser>
        <c:dLbls>
          <c:showLegendKey val="0"/>
          <c:showVal val="0"/>
          <c:showCatName val="0"/>
          <c:showSerName val="0"/>
          <c:showPercent val="0"/>
          <c:showBubbleSize val="0"/>
        </c:dLbls>
        <c:gapWidth val="219"/>
        <c:overlap val="-27"/>
        <c:axId val="1743534592"/>
        <c:axId val="1743535680"/>
        <c:extLst xmlns:c16r2="http://schemas.microsoft.com/office/drawing/2015/06/chart"/>
      </c:barChart>
      <c:catAx>
        <c:axId val="1743534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5680"/>
        <c:crosses val="autoZero"/>
        <c:auto val="1"/>
        <c:lblAlgn val="ctr"/>
        <c:lblOffset val="100"/>
        <c:noMultiLvlLbl val="0"/>
      </c:catAx>
      <c:valAx>
        <c:axId val="174353568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4592"/>
        <c:crosses val="autoZero"/>
        <c:crossBetween val="between"/>
      </c:valAx>
      <c:spPr>
        <a:noFill/>
        <a:ln>
          <a:solidFill>
            <a:sysClr val="windowText" lastClr="000000"/>
          </a:solidFill>
        </a:ln>
        <a:effectLst/>
      </c:spPr>
    </c:plotArea>
    <c:legend>
      <c:legendPos val="b"/>
      <c:layout>
        <c:manualLayout>
          <c:xMode val="edge"/>
          <c:yMode val="edge"/>
          <c:x val="0.38507637365001507"/>
          <c:y val="0.11318041050308042"/>
          <c:w val="0.5944004372302647"/>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B12 - Vote travailliste / vert / divers gauche par décile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8702764141929952E-2"/>
          <c:w val="0.91062130312926559"/>
          <c:h val="0.69906631963891541"/>
        </c:manualLayout>
      </c:layout>
      <c:lineChart>
        <c:grouping val="standard"/>
        <c:varyColors val="0"/>
        <c:ser>
          <c:idx val="0"/>
          <c:order val="0"/>
          <c:tx>
            <c:strRef>
              <c:f>r_vote!$C$1</c:f>
              <c:strCache>
                <c:ptCount val="1"/>
                <c:pt idx="0">
                  <c:v>1972-78</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r_vote!$C$9:$C$18</c:f>
              <c:numCache>
                <c:formatCode>General</c:formatCode>
                <c:ptCount val="10"/>
                <c:pt idx="0">
                  <c:v>0.54505717754364014</c:v>
                </c:pt>
                <c:pt idx="1">
                  <c:v>0.55622488260269165</c:v>
                </c:pt>
                <c:pt idx="2">
                  <c:v>0.59139180183410645</c:v>
                </c:pt>
                <c:pt idx="3">
                  <c:v>0.5543476939201355</c:v>
                </c:pt>
                <c:pt idx="4">
                  <c:v>0.59724915027618408</c:v>
                </c:pt>
                <c:pt idx="5">
                  <c:v>0.62028366327285767</c:v>
                </c:pt>
                <c:pt idx="6">
                  <c:v>0.59486812353134155</c:v>
                </c:pt>
                <c:pt idx="7">
                  <c:v>0.59367251396179199</c:v>
                </c:pt>
                <c:pt idx="8">
                  <c:v>0.61260581016540527</c:v>
                </c:pt>
                <c:pt idx="9">
                  <c:v>0.41897454857826233</c:v>
                </c:pt>
              </c:numCache>
            </c:numRef>
          </c:val>
          <c:smooth val="0"/>
          <c:extLst xmlns:c16r2="http://schemas.microsoft.com/office/drawing/2015/06/chart">
            <c:ext xmlns:c16="http://schemas.microsoft.com/office/drawing/2014/chart" uri="{C3380CC4-5D6E-409C-BE32-E72D297353CC}">
              <c16:uniqueId val="{0000000B-BED8-48B7-8CB1-F8CA8AF21C41}"/>
            </c:ext>
          </c:extLst>
        </c:ser>
        <c:ser>
          <c:idx val="1"/>
          <c:order val="1"/>
          <c:tx>
            <c:strRef>
              <c:f>r_vote!$D$1</c:f>
              <c:strCache>
                <c:ptCount val="1"/>
                <c:pt idx="0">
                  <c:v>1981-87</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r_vote!$D$9:$D$18</c:f>
              <c:numCache>
                <c:formatCode>General</c:formatCode>
                <c:ptCount val="10"/>
                <c:pt idx="0">
                  <c:v>0.54015153646469116</c:v>
                </c:pt>
                <c:pt idx="1">
                  <c:v>0.57312935590744019</c:v>
                </c:pt>
                <c:pt idx="2">
                  <c:v>0.58003789186477661</c:v>
                </c:pt>
                <c:pt idx="3">
                  <c:v>0.57736945152282715</c:v>
                </c:pt>
                <c:pt idx="4">
                  <c:v>0.56520557403564453</c:v>
                </c:pt>
                <c:pt idx="5">
                  <c:v>0.58265697956085205</c:v>
                </c:pt>
                <c:pt idx="6">
                  <c:v>0.5612521767616272</c:v>
                </c:pt>
                <c:pt idx="7">
                  <c:v>0.54350608587265015</c:v>
                </c:pt>
                <c:pt idx="8">
                  <c:v>0.54971349239349365</c:v>
                </c:pt>
                <c:pt idx="9">
                  <c:v>0.48415982723236084</c:v>
                </c:pt>
              </c:numCache>
            </c:numRef>
          </c:val>
          <c:smooth val="0"/>
          <c:extLst xmlns:c16r2="http://schemas.microsoft.com/office/drawing/2015/06/chart">
            <c:ext xmlns:c16="http://schemas.microsoft.com/office/drawing/2014/chart" uri="{C3380CC4-5D6E-409C-BE32-E72D297353CC}">
              <c16:uniqueId val="{0000000D-BED8-48B7-8CB1-F8CA8AF21C41}"/>
            </c:ext>
          </c:extLst>
        </c:ser>
        <c:ser>
          <c:idx val="2"/>
          <c:order val="2"/>
          <c:tx>
            <c:strRef>
              <c:f>r_vote!$E$1</c:f>
              <c:strCache>
                <c:ptCount val="1"/>
                <c:pt idx="0">
                  <c:v>1990-99</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r_vote!$E$9:$E$18</c:f>
              <c:numCache>
                <c:formatCode>General</c:formatCode>
                <c:ptCount val="10"/>
                <c:pt idx="0">
                  <c:v>0.57010573148727417</c:v>
                </c:pt>
                <c:pt idx="1">
                  <c:v>0.56393754482269287</c:v>
                </c:pt>
                <c:pt idx="2">
                  <c:v>0.55686688423156738</c:v>
                </c:pt>
                <c:pt idx="3">
                  <c:v>0.49107789993286133</c:v>
                </c:pt>
                <c:pt idx="4">
                  <c:v>0.4810410737991333</c:v>
                </c:pt>
                <c:pt idx="5">
                  <c:v>0.49485328793525696</c:v>
                </c:pt>
                <c:pt idx="6">
                  <c:v>0.48060780763626099</c:v>
                </c:pt>
                <c:pt idx="7">
                  <c:v>0.45707869529724121</c:v>
                </c:pt>
                <c:pt idx="8">
                  <c:v>0.41700410842895508</c:v>
                </c:pt>
                <c:pt idx="9">
                  <c:v>0.37101477384567261</c:v>
                </c:pt>
              </c:numCache>
            </c:numRef>
          </c:val>
          <c:smooth val="0"/>
          <c:extLst xmlns:c16r2="http://schemas.microsoft.com/office/drawing/2015/06/chart">
            <c:ext xmlns:c16="http://schemas.microsoft.com/office/drawing/2014/chart" uri="{C3380CC4-5D6E-409C-BE32-E72D297353CC}">
              <c16:uniqueId val="{0000000F-BED8-48B7-8CB1-F8CA8AF21C41}"/>
            </c:ext>
          </c:extLst>
        </c:ser>
        <c:ser>
          <c:idx val="3"/>
          <c:order val="3"/>
          <c:tx>
            <c:strRef>
              <c:f>r_vote!$F$1</c:f>
              <c:strCache>
                <c:ptCount val="1"/>
                <c:pt idx="0">
                  <c:v>2002-08</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strRef>
          </c:cat>
          <c:val>
            <c:numRef>
              <c:f>r_vote!$F$9:$F$18</c:f>
              <c:numCache>
                <c:formatCode>General</c:formatCode>
                <c:ptCount val="10"/>
                <c:pt idx="0">
                  <c:v>0.58823943138122559</c:v>
                </c:pt>
                <c:pt idx="1">
                  <c:v>0.54742169380187988</c:v>
                </c:pt>
                <c:pt idx="2">
                  <c:v>0.5548931360244751</c:v>
                </c:pt>
                <c:pt idx="3">
                  <c:v>0.54262560606002808</c:v>
                </c:pt>
                <c:pt idx="4">
                  <c:v>0.4782727062702179</c:v>
                </c:pt>
                <c:pt idx="5">
                  <c:v>0.43722766637802124</c:v>
                </c:pt>
                <c:pt idx="6">
                  <c:v>0.42576804757118225</c:v>
                </c:pt>
                <c:pt idx="7">
                  <c:v>0.40699601173400879</c:v>
                </c:pt>
                <c:pt idx="8">
                  <c:v>0.36586928367614746</c:v>
                </c:pt>
                <c:pt idx="9">
                  <c:v>0.37907636165618896</c:v>
                </c:pt>
              </c:numCache>
            </c:numRef>
          </c:val>
          <c:smooth val="0"/>
          <c:extLst xmlns:c16r2="http://schemas.microsoft.com/office/drawing/2015/06/chart">
            <c:ext xmlns:c16="http://schemas.microsoft.com/office/drawing/2014/chart" uri="{C3380CC4-5D6E-409C-BE32-E72D297353CC}">
              <c16:uniqueId val="{00000011-BED8-48B7-8CB1-F8CA8AF21C41}"/>
            </c:ext>
          </c:extLst>
        </c:ser>
        <c:ser>
          <c:idx val="4"/>
          <c:order val="4"/>
          <c:tx>
            <c:strRef>
              <c:f>r_vote!$G$1</c:f>
              <c:strCache>
                <c:ptCount val="1"/>
                <c:pt idx="0">
                  <c:v>2011-17</c:v>
                </c:pt>
              </c:strCache>
              <c:extLst xmlns:c15="http://schemas.microsoft.com/office/drawing/2012/chart" xmlns:c16r2="http://schemas.microsoft.com/office/drawing/2015/06/chart"/>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r_vote!$B$9:$B$18</c:f>
              <c:strCache>
                <c:ptCount val="10"/>
                <c:pt idx="0">
                  <c:v>D1</c:v>
                </c:pt>
                <c:pt idx="1">
                  <c:v>D2</c:v>
                </c:pt>
                <c:pt idx="2">
                  <c:v>D3</c:v>
                </c:pt>
                <c:pt idx="3">
                  <c:v>D4</c:v>
                </c:pt>
                <c:pt idx="4">
                  <c:v>D5</c:v>
                </c:pt>
                <c:pt idx="5">
                  <c:v>D6</c:v>
                </c:pt>
                <c:pt idx="6">
                  <c:v>D7</c:v>
                </c:pt>
                <c:pt idx="7">
                  <c:v>D8</c:v>
                </c:pt>
                <c:pt idx="8">
                  <c:v>D9</c:v>
                </c:pt>
                <c:pt idx="9">
                  <c:v>D10</c:v>
                </c:pt>
              </c:strCache>
              <c:extLst xmlns:c15="http://schemas.microsoft.com/office/drawing/2012/chart" xmlns:c16r2="http://schemas.microsoft.com/office/drawing/2015/06/chart"/>
            </c:strRef>
          </c:cat>
          <c:val>
            <c:numRef>
              <c:f>r_vote!$G$9:$G$18</c:f>
              <c:numCache>
                <c:formatCode>General</c:formatCode>
                <c:ptCount val="10"/>
                <c:pt idx="0">
                  <c:v>0.51611018180847168</c:v>
                </c:pt>
                <c:pt idx="1">
                  <c:v>0.4523332417011261</c:v>
                </c:pt>
                <c:pt idx="2">
                  <c:v>0.41167715191841125</c:v>
                </c:pt>
                <c:pt idx="3">
                  <c:v>0.42789930105209351</c:v>
                </c:pt>
                <c:pt idx="4">
                  <c:v>0.43238547444343567</c:v>
                </c:pt>
                <c:pt idx="5">
                  <c:v>0.40766185522079468</c:v>
                </c:pt>
                <c:pt idx="6">
                  <c:v>0.37090280652046204</c:v>
                </c:pt>
                <c:pt idx="7">
                  <c:v>0.36515694856643677</c:v>
                </c:pt>
                <c:pt idx="8">
                  <c:v>0.31908780336380005</c:v>
                </c:pt>
                <c:pt idx="9">
                  <c:v>0.29254582524299622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13-BED8-48B7-8CB1-F8CA8AF21C41}"/>
            </c:ext>
          </c:extLst>
        </c:ser>
        <c:dLbls>
          <c:showLegendKey val="0"/>
          <c:showVal val="0"/>
          <c:showCatName val="0"/>
          <c:showSerName val="0"/>
          <c:showPercent val="0"/>
          <c:showBubbleSize val="0"/>
        </c:dLbls>
        <c:marker val="1"/>
        <c:smooth val="0"/>
        <c:axId val="1743537312"/>
        <c:axId val="1743538400"/>
        <c:extLst xmlns:c16r2="http://schemas.microsoft.com/office/drawing/2015/06/chart">
          <c:ext xmlns:c15="http://schemas.microsoft.com/office/drawing/2012/chart" uri="{02D57815-91ED-43cb-92C2-25804820EDAC}">
            <c15:filteredLineSeries>
              <c15:ser>
                <c:idx val="5"/>
                <c:order val="5"/>
                <c:tx>
                  <c:strRef>
                    <c:extLst xmlns:c16r2="http://schemas.microsoft.com/office/drawing/2015/06/chart">
                      <c:ext uri="{02D57815-91ED-43cb-92C2-25804820EDAC}">
                        <c15:formulaRef>
                          <c15:sqref>r_vote!$H$1</c15:sqref>
                        </c15:formulaRef>
                      </c:ext>
                    </c:extLst>
                    <c:strCache>
                      <c:ptCount val="1"/>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strRef>
                    <c:extLst xmlns:c16r2="http://schemas.microsoft.com/office/drawing/2015/06/chart">
                      <c:ext uri="{02D57815-91ED-43cb-92C2-25804820EDAC}">
                        <c15:formulaRef>
                          <c15:sqref>r_vote!$B$9:$B$18</c15:sqref>
                        </c15:formulaRef>
                      </c:ext>
                    </c:extLst>
                    <c:strCache>
                      <c:ptCount val="10"/>
                      <c:pt idx="0">
                        <c:v>D1</c:v>
                      </c:pt>
                      <c:pt idx="1">
                        <c:v>D2</c:v>
                      </c:pt>
                      <c:pt idx="2">
                        <c:v>D3</c:v>
                      </c:pt>
                      <c:pt idx="3">
                        <c:v>D4</c:v>
                      </c:pt>
                      <c:pt idx="4">
                        <c:v>D5</c:v>
                      </c:pt>
                      <c:pt idx="5">
                        <c:v>D6</c:v>
                      </c:pt>
                      <c:pt idx="6">
                        <c:v>D7</c:v>
                      </c:pt>
                      <c:pt idx="7">
                        <c:v>D8</c:v>
                      </c:pt>
                      <c:pt idx="8">
                        <c:v>D9</c:v>
                      </c:pt>
                      <c:pt idx="9">
                        <c:v>D10</c:v>
                      </c:pt>
                    </c:strCache>
                  </c:strRef>
                </c:cat>
                <c:val>
                  <c:numRef>
                    <c:extLst xmlns:c16r2="http://schemas.microsoft.com/office/drawing/2015/06/chart">
                      <c:ext uri="{02D57815-91ED-43cb-92C2-25804820EDAC}">
                        <c15:formulaRef>
                          <c15:sqref>r_vote!$H$9:$H$18</c15:sqref>
                        </c15:formulaRef>
                      </c:ext>
                    </c:extLst>
                    <c:numCache>
                      <c:formatCode>General</c:formatCode>
                      <c:ptCount val="10"/>
                    </c:numCache>
                  </c:numRef>
                </c:val>
                <c:smooth val="0"/>
                <c:extLst xmlns:c16r2="http://schemas.microsoft.com/office/drawing/2015/06/chart">
                  <c:ext xmlns:c16="http://schemas.microsoft.com/office/drawing/2014/chart" uri="{C3380CC4-5D6E-409C-BE32-E72D297353CC}">
                    <c16:uniqueId val="{00000015-BED8-48B7-8CB1-F8CA8AF21C41}"/>
                  </c:ext>
                </c:extLst>
              </c15:ser>
            </c15:filteredLineSeries>
          </c:ext>
        </c:extLst>
      </c:lineChart>
      <c:catAx>
        <c:axId val="1743537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8400"/>
        <c:crosses val="autoZero"/>
        <c:auto val="1"/>
        <c:lblAlgn val="ctr"/>
        <c:lblOffset val="100"/>
        <c:noMultiLvlLbl val="0"/>
      </c:catAx>
      <c:valAx>
        <c:axId val="1743538400"/>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7312"/>
        <c:crosses val="autoZero"/>
        <c:crossBetween val="between"/>
      </c:valAx>
      <c:spPr>
        <a:noFill/>
        <a:ln>
          <a:solidFill>
            <a:sysClr val="windowText" lastClr="000000"/>
          </a:solidFill>
        </a:ln>
        <a:effectLst/>
      </c:spPr>
    </c:plotArea>
    <c:legend>
      <c:legendPos val="b"/>
      <c:layout>
        <c:manualLayout>
          <c:xMode val="edge"/>
          <c:yMode val="edge"/>
          <c:x val="0.2907135020007745"/>
          <c:y val="0.11317843376272527"/>
          <c:w val="0.67509419027593442"/>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B13 - Vote travailliste / vert / divers gauche par groupe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79481435113498"/>
          <c:w val="0.91062130312926559"/>
          <c:h val="0.72417092214937573"/>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r_vote!$C$19:$H$19</c15:sqref>
                  </c15:fullRef>
                </c:ext>
              </c:extLst>
              <c:f>r_vote!$C$19:$G$19</c:f>
              <c:numCache>
                <c:formatCode>General</c:formatCode>
                <c:ptCount val="5"/>
                <c:pt idx="0">
                  <c:v>0.5686069130897522</c:v>
                </c:pt>
                <c:pt idx="1">
                  <c:v>0.56734281778335571</c:v>
                </c:pt>
                <c:pt idx="2">
                  <c:v>0.5317491888999939</c:v>
                </c:pt>
                <c:pt idx="3">
                  <c:v>0.54226922988891602</c:v>
                </c:pt>
                <c:pt idx="4">
                  <c:v>0.44836002588272095</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r_vote!$C$20:$H$20</c15:sqref>
                  </c15:fullRef>
                </c:ext>
              </c:extLst>
              <c:f>r_vote!$C$20:$G$20</c:f>
              <c:numCache>
                <c:formatCode>General</c:formatCode>
                <c:ptCount val="5"/>
                <c:pt idx="0">
                  <c:v>0.60531532764434814</c:v>
                </c:pt>
                <c:pt idx="1">
                  <c:v>0.55921536684036255</c:v>
                </c:pt>
                <c:pt idx="2">
                  <c:v>0.46229791641235352</c:v>
                </c:pt>
                <c:pt idx="3">
                  <c:v>0.40880414843559265</c:v>
                </c:pt>
                <c:pt idx="4">
                  <c:v>0.36578208208084106</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r_vote!$C$21:$H$21</c15:sqref>
                  </c15:fullRef>
                </c:ext>
              </c:extLst>
              <c:f>r_vote!$C$21:$G$21</c:f>
              <c:numCache>
                <c:formatCode>General</c:formatCode>
                <c:ptCount val="5"/>
                <c:pt idx="0">
                  <c:v>0.41897454857826233</c:v>
                </c:pt>
                <c:pt idx="1">
                  <c:v>0.48415982723236084</c:v>
                </c:pt>
                <c:pt idx="2">
                  <c:v>0.37101477384567261</c:v>
                </c:pt>
                <c:pt idx="3">
                  <c:v>0.37907636165618896</c:v>
                </c:pt>
                <c:pt idx="4">
                  <c:v>0.29254582524299622</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743532960"/>
        <c:axId val="1743535136"/>
        <c:extLst xmlns:c16r2="http://schemas.microsoft.com/office/drawing/2015/06/chart"/>
      </c:barChart>
      <c:catAx>
        <c:axId val="17435329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5136"/>
        <c:crosses val="autoZero"/>
        <c:auto val="1"/>
        <c:lblAlgn val="ctr"/>
        <c:lblOffset val="100"/>
        <c:noMultiLvlLbl val="0"/>
      </c:catAx>
      <c:valAx>
        <c:axId val="174353513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2960"/>
        <c:crosses val="autoZero"/>
        <c:crossBetween val="between"/>
      </c:valAx>
      <c:spPr>
        <a:noFill/>
        <a:ln>
          <a:solidFill>
            <a:sysClr val="windowText" lastClr="000000"/>
          </a:solidFill>
        </a:ln>
        <a:effectLst/>
      </c:spPr>
    </c:plotArea>
    <c:legend>
      <c:legendPos val="b"/>
      <c:layout>
        <c:manualLayout>
          <c:xMode val="edge"/>
          <c:yMode val="edge"/>
          <c:x val="0.54510875177488061"/>
          <c:y val="0.11317843376272527"/>
          <c:w val="0.42288501974805415"/>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B14 - Vote travailliste / vert / divers gauche par appartenance religieuse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8702764141929952E-2"/>
          <c:w val="0.91062130312926559"/>
          <c:h val="0.71580272131255562"/>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r_vote!$C$22:$H$22</c15:sqref>
                  </c15:fullRef>
                </c:ext>
              </c:extLst>
              <c:f>r_vote!$C$22:$G$22</c:f>
              <c:numCache>
                <c:formatCode>General</c:formatCode>
                <c:ptCount val="5"/>
                <c:pt idx="0">
                  <c:v>0.63779938220977783</c:v>
                </c:pt>
                <c:pt idx="1">
                  <c:v>0.67547565698623657</c:v>
                </c:pt>
                <c:pt idx="2">
                  <c:v>0.56402426958084106</c:v>
                </c:pt>
                <c:pt idx="3">
                  <c:v>0.54248249530792236</c:v>
                </c:pt>
                <c:pt idx="4">
                  <c:v>0.46033897995948792</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r_vote!$C$23:$H$23</c15:sqref>
                  </c15:fullRef>
                </c:ext>
              </c:extLst>
              <c:f>r_vote!$C$23:$G$23</c:f>
              <c:numCache>
                <c:formatCode>General</c:formatCode>
                <c:ptCount val="5"/>
                <c:pt idx="0">
                  <c:v>0.61909449100494385</c:v>
                </c:pt>
                <c:pt idx="1">
                  <c:v>0.61488068103790283</c:v>
                </c:pt>
                <c:pt idx="2">
                  <c:v>0.52089941501617432</c:v>
                </c:pt>
                <c:pt idx="3">
                  <c:v>0.49486398696899414</c:v>
                </c:pt>
                <c:pt idx="4">
                  <c:v>0.39083015918731689</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v>Protestants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r_vote!$C$24:$H$24</c15:sqref>
                  </c15:fullRef>
                </c:ext>
              </c:extLst>
              <c:f>r_vote!$C$24:$G$24</c:f>
              <c:numCache>
                <c:formatCode>General</c:formatCode>
                <c:ptCount val="5"/>
                <c:pt idx="0">
                  <c:v>0.49538910388946533</c:v>
                </c:pt>
                <c:pt idx="1">
                  <c:v>0.55468648672103882</c:v>
                </c:pt>
                <c:pt idx="2">
                  <c:v>0.43782761693000793</c:v>
                </c:pt>
                <c:pt idx="3">
                  <c:v>0.42375409603118896</c:v>
                </c:pt>
                <c:pt idx="4">
                  <c:v>0.3497413694858551</c:v>
                </c:pt>
              </c:numCache>
            </c:numRef>
          </c:val>
          <c:extLst xmlns:c16r2="http://schemas.microsoft.com/office/drawing/2015/06/chart">
            <c:ext xmlns:c16="http://schemas.microsoft.com/office/drawing/2014/chart" uri="{C3380CC4-5D6E-409C-BE32-E72D297353CC}">
              <c16:uniqueId val="{00000001-E74E-4A5D-9EF7-D491C837B0E3}"/>
            </c:ext>
          </c:extLst>
        </c:ser>
        <c:dLbls>
          <c:showLegendKey val="0"/>
          <c:showVal val="0"/>
          <c:showCatName val="0"/>
          <c:showSerName val="0"/>
          <c:showPercent val="0"/>
          <c:showBubbleSize val="0"/>
        </c:dLbls>
        <c:gapWidth val="219"/>
        <c:overlap val="-27"/>
        <c:axId val="1743531872"/>
        <c:axId val="1743533504"/>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r_vote!$B$25</c15:sqref>
                        </c15:formulaRef>
                      </c:ext>
                    </c:extLst>
                    <c:strCache>
                      <c:ptCount val="1"/>
                      <c:pt idx="0">
                        <c:v>Other</c:v>
                      </c:pt>
                    </c:strCache>
                  </c:strRef>
                </c:tx>
                <c:spPr>
                  <a:solidFill>
                    <a:schemeClr val="accent4"/>
                  </a:solidFill>
                  <a:ln>
                    <a:solidFill>
                      <a:schemeClr val="accent4"/>
                    </a:solidFill>
                  </a:ln>
                  <a:effectLst/>
                </c:spPr>
                <c:invertIfNegative val="0"/>
                <c:cat>
                  <c:strRef>
                    <c:extLst>
                      <c:ext uri="{02D57815-91ED-43cb-92C2-25804820EDAC}">
                        <c15:fullRef>
                          <c15:sqref>r_vote!$C$1:$H$1</c15:sqref>
                        </c15:fullRef>
                        <c15:formulaRef>
                          <c15:sqref>r_vote!$C$1:$G$1</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r_vote!$C$25:$H$25</c15:sqref>
                        </c15:fullRef>
                        <c15:formulaRef>
                          <c15:sqref>r_vote!$C$25:$G$25</c15:sqref>
                        </c15:formulaRef>
                      </c:ext>
                    </c:extLst>
                    <c:numCache>
                      <c:formatCode>General</c:formatCode>
                      <c:ptCount val="5"/>
                      <c:pt idx="0">
                        <c:v>0.53548026084899902</c:v>
                      </c:pt>
                      <c:pt idx="1">
                        <c:v>0.82460612058639526</c:v>
                      </c:pt>
                      <c:pt idx="2">
                        <c:v>0.5376971960067749</c:v>
                      </c:pt>
                      <c:pt idx="3">
                        <c:v>0.57330673933029175</c:v>
                      </c:pt>
                      <c:pt idx="4">
                        <c:v>0.53350597620010376</c:v>
                      </c:pt>
                    </c:numCache>
                  </c:numRef>
                </c:val>
                <c:extLst xmlns:c16r2="http://schemas.microsoft.com/office/drawing/2015/06/chart">
                  <c:ext xmlns:c16="http://schemas.microsoft.com/office/drawing/2014/chart" uri="{C3380CC4-5D6E-409C-BE32-E72D297353CC}">
                    <c16:uniqueId val="{00000002-E74E-4A5D-9EF7-D491C837B0E3}"/>
                  </c:ext>
                </c:extLst>
              </c15:ser>
            </c15:filteredBarSeries>
          </c:ext>
        </c:extLst>
      </c:barChart>
      <c:catAx>
        <c:axId val="1743531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3504"/>
        <c:crosses val="autoZero"/>
        <c:auto val="1"/>
        <c:lblAlgn val="ctr"/>
        <c:lblOffset val="100"/>
        <c:noMultiLvlLbl val="0"/>
      </c:catAx>
      <c:valAx>
        <c:axId val="174353350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1872"/>
        <c:crosses val="autoZero"/>
        <c:crossBetween val="between"/>
      </c:valAx>
      <c:spPr>
        <a:noFill/>
        <a:ln>
          <a:solidFill>
            <a:sysClr val="windowText" lastClr="000000"/>
          </a:solidFill>
        </a:ln>
        <a:effectLst/>
      </c:spPr>
    </c:plotArea>
    <c:legend>
      <c:legendPos val="b"/>
      <c:layout>
        <c:manualLayout>
          <c:xMode val="edge"/>
          <c:yMode val="edge"/>
          <c:x val="0.50817327137386514"/>
          <c:y val="0.10899021513524199"/>
          <c:w val="0.47067396460696392"/>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B14 - Vote travailliste / vert / divers gauche par appartenance religieuse détaillée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0952657068494074"/>
        </c:manualLayout>
      </c:layout>
      <c:barChart>
        <c:barDir val="col"/>
        <c:grouping val="clustered"/>
        <c:varyColors val="0"/>
        <c:ser>
          <c:idx val="0"/>
          <c:order val="0"/>
          <c:tx>
            <c:v>Aucune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r_vote!$C$57:$H$57</c15:sqref>
                  </c15:fullRef>
                </c:ext>
              </c:extLst>
              <c:f>r_vote!$G$57</c:f>
              <c:numCache>
                <c:formatCode>General</c:formatCode>
                <c:ptCount val="1"/>
                <c:pt idx="0">
                  <c:v>0.46033897995948792</c:v>
                </c:pt>
              </c:numCache>
            </c:numRef>
          </c:val>
          <c:extLst xmlns:c16r2="http://schemas.microsoft.com/office/drawing/2015/06/chart">
            <c:ext xmlns:c16="http://schemas.microsoft.com/office/drawing/2014/chart" uri="{C3380CC4-5D6E-409C-BE32-E72D297353CC}">
              <c16:uniqueId val="{00000000-15A3-484E-B3F0-45D6C8E27EC1}"/>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r_vote!$C$58:$H$58</c15:sqref>
                  </c15:fullRef>
                </c:ext>
              </c:extLst>
              <c:f>r_vote!$G$58</c:f>
              <c:numCache>
                <c:formatCode>General</c:formatCode>
                <c:ptCount val="1"/>
                <c:pt idx="0">
                  <c:v>0.39083015918731689</c:v>
                </c:pt>
              </c:numCache>
            </c:numRef>
          </c:val>
          <c:extLst xmlns:c16r2="http://schemas.microsoft.com/office/drawing/2015/06/chart">
            <c:ext xmlns:c16="http://schemas.microsoft.com/office/drawing/2014/chart" uri="{C3380CC4-5D6E-409C-BE32-E72D297353CC}">
              <c16:uniqueId val="{00000004-15A3-484E-B3F0-45D6C8E27EC1}"/>
            </c:ext>
          </c:extLst>
        </c:ser>
        <c:ser>
          <c:idx val="2"/>
          <c:order val="2"/>
          <c:tx>
            <c:v>Autres Chrétiens</c:v>
          </c:tx>
          <c:spPr>
            <a:solidFill>
              <a:schemeClr val="accent2">
                <a:lumMod val="60000"/>
                <a:lumOff val="40000"/>
              </a:schemeClr>
            </a:solidFill>
            <a:ln>
              <a:solidFill>
                <a:schemeClr val="accent2">
                  <a:lumMod val="60000"/>
                  <a:lumOff val="40000"/>
                </a:schemeClr>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r_vote!$C$59:$H$59</c15:sqref>
                  </c15:fullRef>
                </c:ext>
              </c:extLst>
              <c:f>r_vote!$G$59</c:f>
              <c:numCache>
                <c:formatCode>General</c:formatCode>
                <c:ptCount val="1"/>
                <c:pt idx="0">
                  <c:v>0.3497413694858551</c:v>
                </c:pt>
              </c:numCache>
            </c:numRef>
          </c:val>
          <c:extLst xmlns:c16r2="http://schemas.microsoft.com/office/drawing/2015/06/chart">
            <c:ext xmlns:c16="http://schemas.microsoft.com/office/drawing/2014/chart" uri="{C3380CC4-5D6E-409C-BE32-E72D297353CC}">
              <c16:uniqueId val="{00000005-15A3-484E-B3F0-45D6C8E27EC1}"/>
            </c:ext>
          </c:extLst>
        </c:ser>
        <c:ser>
          <c:idx val="3"/>
          <c:order val="3"/>
          <c:tx>
            <c:v>Juifs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r_vote!$C$60:$H$60</c15:sqref>
                  </c15:fullRef>
                </c:ext>
              </c:extLst>
              <c:f>r_vote!$G$60</c:f>
              <c:numCache>
                <c:formatCode>General</c:formatCode>
                <c:ptCount val="1"/>
                <c:pt idx="0">
                  <c:v>0.58494991064071655</c:v>
                </c:pt>
              </c:numCache>
            </c:numRef>
          </c:val>
          <c:extLst xmlns:c16r2="http://schemas.microsoft.com/office/drawing/2015/06/chart">
            <c:ext xmlns:c16="http://schemas.microsoft.com/office/drawing/2014/chart" uri="{C3380CC4-5D6E-409C-BE32-E72D297353CC}">
              <c16:uniqueId val="{00000006-15A3-484E-B3F0-45D6C8E27EC1}"/>
            </c:ext>
          </c:extLst>
        </c:ser>
        <c:ser>
          <c:idx val="4"/>
          <c:order val="4"/>
          <c:tx>
            <c:v>Bouddhistes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r_vote!$C$61:$H$61</c15:sqref>
                  </c15:fullRef>
                </c:ext>
              </c:extLst>
              <c:f>r_vote!$G$61</c:f>
              <c:numCache>
                <c:formatCode>General</c:formatCode>
                <c:ptCount val="1"/>
                <c:pt idx="0">
                  <c:v>0.45342147350311279</c:v>
                </c:pt>
              </c:numCache>
            </c:numRef>
          </c:val>
          <c:extLst xmlns:c16r2="http://schemas.microsoft.com/office/drawing/2015/06/chart">
            <c:ext xmlns:c16="http://schemas.microsoft.com/office/drawing/2014/chart" uri="{C3380CC4-5D6E-409C-BE32-E72D297353CC}">
              <c16:uniqueId val="{00000007-15A3-484E-B3F0-45D6C8E27EC1}"/>
            </c:ext>
          </c:extLst>
        </c:ser>
        <c:ser>
          <c:idx val="5"/>
          <c:order val="5"/>
          <c:tx>
            <c:v>Hindous</c:v>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r_vote!$C$62:$H$62</c15:sqref>
                  </c15:fullRef>
                </c:ext>
              </c:extLst>
              <c:f>r_vote!$G$62</c:f>
              <c:numCache>
                <c:formatCode>General</c:formatCode>
                <c:ptCount val="1"/>
                <c:pt idx="0">
                  <c:v>0.6906171441078186</c:v>
                </c:pt>
              </c:numCache>
            </c:numRef>
          </c:val>
          <c:extLst xmlns:c16r2="http://schemas.microsoft.com/office/drawing/2015/06/chart">
            <c:ext xmlns:c16="http://schemas.microsoft.com/office/drawing/2014/chart" uri="{C3380CC4-5D6E-409C-BE32-E72D297353CC}">
              <c16:uniqueId val="{00000008-15A3-484E-B3F0-45D6C8E27EC1}"/>
            </c:ext>
          </c:extLst>
        </c:ser>
        <c:ser>
          <c:idx val="6"/>
          <c:order val="6"/>
          <c:tx>
            <c:v>Musulmans</c:v>
          </c:tx>
          <c:spPr>
            <a:solidFill>
              <a:srgbClr val="7030A0"/>
            </a:solidFill>
            <a:ln>
              <a:solidFill>
                <a:srgbClr val="7030A0"/>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r_vote!$C$63:$H$63</c15:sqref>
                  </c15:fullRef>
                </c:ext>
              </c:extLst>
              <c:f>r_vote!$G$63</c:f>
              <c:numCache>
                <c:formatCode>General</c:formatCode>
                <c:ptCount val="1"/>
                <c:pt idx="0">
                  <c:v>0.81526786088943481</c:v>
                </c:pt>
              </c:numCache>
            </c:numRef>
          </c:val>
          <c:extLst xmlns:c16r2="http://schemas.microsoft.com/office/drawing/2015/06/chart">
            <c:ext xmlns:c16="http://schemas.microsoft.com/office/drawing/2014/chart" uri="{C3380CC4-5D6E-409C-BE32-E72D297353CC}">
              <c16:uniqueId val="{00000009-15A3-484E-B3F0-45D6C8E27EC1}"/>
            </c:ext>
          </c:extLst>
        </c:ser>
        <c:ser>
          <c:idx val="7"/>
          <c:order val="7"/>
          <c:tx>
            <c:v>Autres</c:v>
          </c:tx>
          <c:spPr>
            <a:solidFill>
              <a:schemeClr val="accent3"/>
            </a:solidFill>
            <a:ln>
              <a:solidFill>
                <a:schemeClr val="accent3"/>
              </a:solidFill>
            </a:ln>
            <a:effectLst/>
          </c:spPr>
          <c:invertIfNegative val="0"/>
          <c:cat>
            <c:strRef>
              <c:extLst>
                <c:ext xmlns:c15="http://schemas.microsoft.com/office/drawing/2012/chart" uri="{02D57815-91ED-43cb-92C2-25804820EDAC}">
                  <c15:fullRef>
                    <c15:sqref>r_vote!$C$1:$H$1</c15:sqref>
                  </c15:fullRef>
                </c:ext>
              </c:extLst>
              <c:f>r_vote!$G$1</c:f>
              <c:strCache>
                <c:ptCount val="1"/>
                <c:pt idx="0">
                  <c:v>2011-17</c:v>
                </c:pt>
              </c:strCache>
            </c:strRef>
          </c:cat>
          <c:val>
            <c:numRef>
              <c:extLst>
                <c:ext xmlns:c15="http://schemas.microsoft.com/office/drawing/2012/chart" uri="{02D57815-91ED-43cb-92C2-25804820EDAC}">
                  <c15:fullRef>
                    <c15:sqref>r_vote!$C$64:$H$64</c15:sqref>
                  </c15:fullRef>
                </c:ext>
              </c:extLst>
              <c:f>r_vote!$G$64</c:f>
              <c:numCache>
                <c:formatCode>General</c:formatCode>
                <c:ptCount val="1"/>
                <c:pt idx="0">
                  <c:v>0.49288132786750793</c:v>
                </c:pt>
              </c:numCache>
            </c:numRef>
          </c:val>
          <c:extLst xmlns:c16r2="http://schemas.microsoft.com/office/drawing/2015/06/chart">
            <c:ext xmlns:c16="http://schemas.microsoft.com/office/drawing/2014/chart" uri="{C3380CC4-5D6E-409C-BE32-E72D297353CC}">
              <c16:uniqueId val="{0000000A-15A3-484E-B3F0-45D6C8E27EC1}"/>
            </c:ext>
          </c:extLst>
        </c:ser>
        <c:dLbls>
          <c:showLegendKey val="0"/>
          <c:showVal val="0"/>
          <c:showCatName val="0"/>
          <c:showSerName val="0"/>
          <c:showPercent val="0"/>
          <c:showBubbleSize val="0"/>
        </c:dLbls>
        <c:gapWidth val="219"/>
        <c:overlap val="-27"/>
        <c:axId val="1743534048"/>
        <c:axId val="1762830288"/>
        <c:extLst xmlns:c16r2="http://schemas.microsoft.com/office/drawing/2015/06/chart"/>
      </c:barChart>
      <c:catAx>
        <c:axId val="17435340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2830288"/>
        <c:crosses val="autoZero"/>
        <c:auto val="1"/>
        <c:lblAlgn val="ctr"/>
        <c:lblOffset val="100"/>
        <c:noMultiLvlLbl val="0"/>
      </c:catAx>
      <c:valAx>
        <c:axId val="1762830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534048"/>
        <c:crosses val="autoZero"/>
        <c:crossBetween val="between"/>
      </c:valAx>
      <c:spPr>
        <a:noFill/>
        <a:ln>
          <a:solidFill>
            <a:sysClr val="windowText" lastClr="000000"/>
          </a:solidFill>
        </a:ln>
        <a:effectLst/>
      </c:spPr>
    </c:plotArea>
    <c:legend>
      <c:legendPos val="b"/>
      <c:layout>
        <c:manualLayout>
          <c:xMode val="edge"/>
          <c:yMode val="edge"/>
          <c:x val="8.2840239232391033E-2"/>
          <c:y val="0.11945656113069546"/>
          <c:w val="0.89388698851168202"/>
          <c:h val="9.942246235956907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2 - Le déclin du vote de classe en Nouvelle-Zélande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7.9868287189329742E-2"/>
          <c:w val="0.90363229580888949"/>
          <c:h val="0.6658722346163294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986B-4F19-AA33-669602D8E01E}"/>
            </c:ext>
          </c:extLst>
        </c:ser>
        <c:ser>
          <c:idx val="1"/>
          <c:order val="1"/>
          <c:tx>
            <c:v>Différence entre (% de la 'classe ouvrière')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r_votediff!$CL$2:$CL$6</c15:sqref>
                  </c15:fullRef>
                </c:ext>
              </c:extLst>
              <c:f>r_votediff!$CL$2:$CL$6</c:f>
              <c:numCache>
                <c:formatCode>General</c:formatCode>
                <c:ptCount val="5"/>
                <c:pt idx="0">
                  <c:v>28.612768173217773</c:v>
                </c:pt>
                <c:pt idx="1">
                  <c:v>27.095672607421875</c:v>
                </c:pt>
                <c:pt idx="2">
                  <c:v>15.285420417785645</c:v>
                </c:pt>
                <c:pt idx="3">
                  <c:v>9.6260185241699219</c:v>
                </c:pt>
                <c:pt idx="4">
                  <c:v>9.8980579376220703</c:v>
                </c:pt>
              </c:numCache>
            </c:numRef>
          </c:val>
          <c:smooth val="0"/>
          <c:extLst xmlns:c16r2="http://schemas.microsoft.com/office/drawing/2015/06/chart">
            <c:ext xmlns:c16="http://schemas.microsoft.com/office/drawing/2014/chart" uri="{C3380CC4-5D6E-409C-BE32-E72D297353CC}">
              <c16:uniqueId val="{00000001-986B-4F19-AA33-669602D8E01E}"/>
            </c:ext>
          </c:extLst>
        </c:ser>
        <c:ser>
          <c:idx val="2"/>
          <c:order val="2"/>
          <c:tx>
            <c:v>Après contrôles pour revenu,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r_votediff!$CM$2:$CM$6</c15:sqref>
                  </c15:fullRef>
                </c:ext>
              </c:extLst>
              <c:f>r_votediff!$CM$2:$CM$6</c:f>
              <c:numCache>
                <c:formatCode>General</c:formatCode>
                <c:ptCount val="5"/>
                <c:pt idx="0">
                  <c:v>27.05230712890625</c:v>
                </c:pt>
                <c:pt idx="1">
                  <c:v>25.692361831665039</c:v>
                </c:pt>
                <c:pt idx="2">
                  <c:v>13.600677490234375</c:v>
                </c:pt>
                <c:pt idx="3">
                  <c:v>10.2342529296875</c:v>
                </c:pt>
                <c:pt idx="4">
                  <c:v>10.169027328491211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986B-4F19-AA33-669602D8E01E}"/>
            </c:ext>
          </c:extLst>
        </c:ser>
        <c:ser>
          <c:idx val="3"/>
          <c:order val="3"/>
          <c:tx>
            <c:v>Après contrôles pour revenu, diplôme, âge, genre, profession, propriété logement,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r_votediff!$CN$2:$CN$6</c15:sqref>
                  </c15:fullRef>
                </c:ext>
              </c:extLst>
              <c:f>r_votediff!$CN$2:$CN$6</c:f>
              <c:numCache>
                <c:formatCode>General</c:formatCode>
                <c:ptCount val="5"/>
                <c:pt idx="0">
                  <c:v>25.505939483642578</c:v>
                </c:pt>
                <c:pt idx="1">
                  <c:v>24.829227447509766</c:v>
                </c:pt>
                <c:pt idx="2">
                  <c:v>12.243491172790527</c:v>
                </c:pt>
                <c:pt idx="3">
                  <c:v>6.9725093841552734</c:v>
                </c:pt>
                <c:pt idx="4">
                  <c:v>7.5109882354736328</c:v>
                </c:pt>
              </c:numCache>
            </c:numRef>
          </c:val>
          <c:smooth val="0"/>
          <c:extLst xmlns:c16r2="http://schemas.microsoft.com/office/drawing/2015/06/chart">
            <c:ext xmlns:c16="http://schemas.microsoft.com/office/drawing/2014/chart" uri="{C3380CC4-5D6E-409C-BE32-E72D297353CC}">
              <c16:uniqueId val="{00000002-986B-4F19-AA33-669602D8E01E}"/>
            </c:ext>
          </c:extLst>
        </c:ser>
        <c:dLbls>
          <c:showLegendKey val="0"/>
          <c:showVal val="0"/>
          <c:showCatName val="0"/>
          <c:showSerName val="0"/>
          <c:showPercent val="0"/>
          <c:showBubbleSize val="0"/>
        </c:dLbls>
        <c:smooth val="0"/>
        <c:axId val="1681791648"/>
        <c:axId val="1681790016"/>
        <c:extLst xmlns:c16r2="http://schemas.microsoft.com/office/drawing/2015/06/chart"/>
      </c:lineChart>
      <c:catAx>
        <c:axId val="16817916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0016"/>
        <c:crosses val="autoZero"/>
        <c:auto val="1"/>
        <c:lblAlgn val="ctr"/>
        <c:lblOffset val="200"/>
        <c:noMultiLvlLbl val="0"/>
      </c:catAx>
      <c:valAx>
        <c:axId val="1681790016"/>
        <c:scaling>
          <c:orientation val="minMax"/>
          <c:max val="5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16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2249753079702054E-2"/>
          <c:w val="0.88267561229737046"/>
          <c:h val="0.2083268614657584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B15 - Vote travailliste / vert / divers gauche par fréquentation des églises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8686456034001"/>
          <c:w val="0.91062130312926559"/>
          <c:h val="0.70115836984812041"/>
        </c:manualLayout>
      </c:layout>
      <c:barChart>
        <c:barDir val="col"/>
        <c:grouping val="clustered"/>
        <c:varyColors val="0"/>
        <c:ser>
          <c:idx val="0"/>
          <c:order val="0"/>
          <c:tx>
            <c:v>Jamais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r_vote!$C$26:$H$26</c15:sqref>
                  </c15:fullRef>
                </c:ext>
              </c:extLst>
              <c:f>r_vote!$C$26:$G$26</c:f>
              <c:numCache>
                <c:formatCode>General</c:formatCode>
                <c:ptCount val="5"/>
                <c:pt idx="0">
                  <c:v>0.62211734056472778</c:v>
                </c:pt>
                <c:pt idx="1">
                  <c:v>0.65806126594543457</c:v>
                </c:pt>
                <c:pt idx="2">
                  <c:v>0.51622152328491211</c:v>
                </c:pt>
                <c:pt idx="3">
                  <c:v>0.49748122692108154</c:v>
                </c:pt>
                <c:pt idx="4">
                  <c:v>0.41838419437408447</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Moins d'une fois par mois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r_vote!$C$27:$H$27</c15:sqref>
                  </c15:fullRef>
                </c:ext>
              </c:extLst>
              <c:f>r_vote!$C$27:$G$27</c:f>
              <c:numCache>
                <c:formatCode>General</c:formatCode>
                <c:ptCount val="5"/>
                <c:pt idx="0">
                  <c:v>0.53216260671615601</c:v>
                </c:pt>
                <c:pt idx="1">
                  <c:v>0.5796964168548584</c:v>
                </c:pt>
                <c:pt idx="2">
                  <c:v>0.47912675142288208</c:v>
                </c:pt>
                <c:pt idx="3">
                  <c:v>0.50552904605865479</c:v>
                </c:pt>
                <c:pt idx="4">
                  <c:v>0.39878910779953003</c:v>
                </c:pt>
              </c:numCache>
            </c:numRef>
          </c:val>
          <c:extLst xmlns:c16r2="http://schemas.microsoft.com/office/drawing/2015/06/chart">
            <c:ext xmlns:c16="http://schemas.microsoft.com/office/drawing/2014/chart" uri="{C3380CC4-5D6E-409C-BE32-E72D297353CC}">
              <c16:uniqueId val="{00000004-9D74-4B2C-B528-812F0700F14D}"/>
            </c:ext>
          </c:extLst>
        </c:ser>
        <c:ser>
          <c:idx val="2"/>
          <c:order val="2"/>
          <c:tx>
            <c:v>Tous les mois au moins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r_vote!$C$28:$H$28</c15:sqref>
                  </c15:fullRef>
                </c:ext>
              </c:extLst>
              <c:f>r_vote!$C$28:$G$28</c:f>
              <c:numCache>
                <c:formatCode>General</c:formatCode>
                <c:ptCount val="5"/>
                <c:pt idx="0">
                  <c:v>0.51301670074462891</c:v>
                </c:pt>
                <c:pt idx="1">
                  <c:v>0.55580371618270874</c:v>
                </c:pt>
                <c:pt idx="2">
                  <c:v>0.40726625919342041</c:v>
                </c:pt>
                <c:pt idx="3">
                  <c:v>0.39643698930740356</c:v>
                </c:pt>
                <c:pt idx="4">
                  <c:v>0.39041805267333984</c:v>
                </c:pt>
              </c:numCache>
            </c:numRef>
          </c:val>
          <c:extLst xmlns:c16r2="http://schemas.microsoft.com/office/drawing/2015/06/chart">
            <c:ext xmlns:c16="http://schemas.microsoft.com/office/drawing/2014/chart" uri="{C3380CC4-5D6E-409C-BE32-E72D297353CC}">
              <c16:uniqueId val="{00000005-9D74-4B2C-B528-812F0700F14D}"/>
            </c:ext>
          </c:extLst>
        </c:ser>
        <c:dLbls>
          <c:showLegendKey val="0"/>
          <c:showVal val="0"/>
          <c:showCatName val="0"/>
          <c:showSerName val="0"/>
          <c:showPercent val="0"/>
          <c:showBubbleSize val="0"/>
        </c:dLbls>
        <c:gapWidth val="219"/>
        <c:overlap val="-27"/>
        <c:axId val="1751071008"/>
        <c:axId val="1751072096"/>
        <c:extLst xmlns:c16r2="http://schemas.microsoft.com/office/drawing/2015/06/chart"/>
      </c:barChart>
      <c:catAx>
        <c:axId val="17510710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2096"/>
        <c:crosses val="autoZero"/>
        <c:auto val="1"/>
        <c:lblAlgn val="ctr"/>
        <c:lblOffset val="100"/>
        <c:noMultiLvlLbl val="0"/>
      </c:catAx>
      <c:valAx>
        <c:axId val="175107209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1008"/>
        <c:crosses val="autoZero"/>
        <c:crossBetween val="between"/>
      </c:valAx>
      <c:spPr>
        <a:noFill/>
        <a:ln>
          <a:solidFill>
            <a:sysClr val="windowText" lastClr="000000"/>
          </a:solidFill>
        </a:ln>
        <a:effectLst/>
      </c:spPr>
    </c:plotArea>
    <c:legend>
      <c:legendPos val="b"/>
      <c:layout>
        <c:manualLayout>
          <c:xMode val="edge"/>
          <c:yMode val="edge"/>
          <c:x val="0.47125188244912009"/>
          <c:y val="0.11945458439034033"/>
          <c:w val="0.50080806829838276"/>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B16 - Vote travailliste / vert / divers gauche par profession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626297235858073"/>
        </c:manualLayout>
      </c:layout>
      <c:barChart>
        <c:barDir val="col"/>
        <c:grouping val="clustered"/>
        <c:varyColors val="0"/>
        <c:ser>
          <c:idx val="0"/>
          <c:order val="0"/>
          <c:tx>
            <c:v>Secteur privé</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r_vote!$C$53:$G$53</c15:sqref>
                  </c15:fullRef>
                </c:ext>
              </c:extLst>
              <c:f>r_vote!$D$53:$G$53</c:f>
              <c:numCache>
                <c:formatCode>General</c:formatCode>
                <c:ptCount val="4"/>
                <c:pt idx="0">
                  <c:v>0.47051790356636047</c:v>
                </c:pt>
                <c:pt idx="1">
                  <c:v>0.42323958873748779</c:v>
                </c:pt>
                <c:pt idx="2">
                  <c:v>0.40973371267318726</c:v>
                </c:pt>
                <c:pt idx="3">
                  <c:v>0.34138107299804688</c:v>
                </c:pt>
              </c:numCache>
            </c:numRef>
          </c:val>
          <c:extLst xmlns:c16r2="http://schemas.microsoft.com/office/drawing/2015/06/chart">
            <c:ext xmlns:c16="http://schemas.microsoft.com/office/drawing/2014/chart" uri="{C3380CC4-5D6E-409C-BE32-E72D297353CC}">
              <c16:uniqueId val="{00000000-8DAC-4E46-8C5D-61616A6AE003}"/>
            </c:ext>
          </c:extLst>
        </c:ser>
        <c:ser>
          <c:idx val="1"/>
          <c:order val="1"/>
          <c:tx>
            <c:v>Secteur public</c:v>
          </c:tx>
          <c:spPr>
            <a:solidFill>
              <a:schemeClr val="accent5">
                <a:lumMod val="40000"/>
                <a:lumOff val="60000"/>
              </a:schemeClr>
            </a:solidFill>
            <a:ln>
              <a:solidFill>
                <a:schemeClr val="accent5">
                  <a:lumMod val="40000"/>
                  <a:lumOff val="60000"/>
                </a:schemeClr>
              </a:solidFill>
            </a:ln>
            <a:effectLst/>
          </c:spPr>
          <c:invertIfNegative val="0"/>
          <c:cat>
            <c:strRef>
              <c:extLst>
                <c:ext xmlns:c15="http://schemas.microsoft.com/office/drawing/2012/chart" uri="{02D57815-91ED-43cb-92C2-25804820EDAC}">
                  <c15:fullRef>
                    <c15:sqref>r_vote!$C$1:$H$1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r_vote!$C$54:$G$54</c15:sqref>
                  </c15:fullRef>
                </c:ext>
              </c:extLst>
              <c:f>r_vote!$D$54:$G$54</c:f>
              <c:numCache>
                <c:formatCode>General</c:formatCode>
                <c:ptCount val="4"/>
                <c:pt idx="0">
                  <c:v>0.61764967441558838</c:v>
                </c:pt>
                <c:pt idx="1">
                  <c:v>0.54199224710464478</c:v>
                </c:pt>
                <c:pt idx="2">
                  <c:v>0.59539687633514404</c:v>
                </c:pt>
                <c:pt idx="3">
                  <c:v>0.51324743032455444</c:v>
                </c:pt>
              </c:numCache>
            </c:numRef>
          </c:val>
          <c:extLst xmlns:c16r2="http://schemas.microsoft.com/office/drawing/2015/06/chart">
            <c:ext xmlns:c16="http://schemas.microsoft.com/office/drawing/2014/chart" uri="{C3380CC4-5D6E-409C-BE32-E72D297353CC}">
              <c16:uniqueId val="{00000003-8DAC-4E46-8C5D-61616A6AE003}"/>
            </c:ext>
          </c:extLst>
        </c:ser>
        <c:ser>
          <c:idx val="3"/>
          <c:order val="2"/>
          <c:tx>
            <c:v>Chômeurs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r_vote!$C$55:$G$55</c15:sqref>
                  </c15:fullRef>
                </c:ext>
              </c:extLst>
              <c:f>r_vote!$D$55:$G$55</c:f>
              <c:numCache>
                <c:formatCode>General</c:formatCode>
                <c:ptCount val="4"/>
                <c:pt idx="0">
                  <c:v>0.84913748502731323</c:v>
                </c:pt>
                <c:pt idx="1">
                  <c:v>0.66195034980773926</c:v>
                </c:pt>
                <c:pt idx="2">
                  <c:v>0.64663225412368774</c:v>
                </c:pt>
                <c:pt idx="3">
                  <c:v>0.57222378253936768</c:v>
                </c:pt>
              </c:numCache>
            </c:numRef>
          </c:val>
          <c:extLst xmlns:c16r2="http://schemas.microsoft.com/office/drawing/2015/06/chart">
            <c:ext xmlns:c16="http://schemas.microsoft.com/office/drawing/2014/chart" uri="{C3380CC4-5D6E-409C-BE32-E72D297353CC}">
              <c16:uniqueId val="{00000005-8DAC-4E46-8C5D-61616A6AE003}"/>
            </c:ext>
          </c:extLst>
        </c:ser>
        <c:ser>
          <c:idx val="2"/>
          <c:order val="3"/>
          <c:tx>
            <c:v>Inactifs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r_vote!$C$56:$G$56</c15:sqref>
                  </c15:fullRef>
                </c:ext>
              </c:extLst>
              <c:f>r_vote!$D$56:$G$56</c:f>
              <c:numCache>
                <c:formatCode>General</c:formatCode>
                <c:ptCount val="4"/>
                <c:pt idx="0">
                  <c:v>0.53039181232452393</c:v>
                </c:pt>
                <c:pt idx="1">
                  <c:v>0.51727300882339478</c:v>
                </c:pt>
                <c:pt idx="2">
                  <c:v>0.502052903175354</c:v>
                </c:pt>
                <c:pt idx="3">
                  <c:v>0.42588552832603455</c:v>
                </c:pt>
              </c:numCache>
            </c:numRef>
          </c:val>
          <c:extLst xmlns:c15="http://schemas.microsoft.com/office/drawing/2012/chart" xmlns:c16r2="http://schemas.microsoft.com/office/drawing/2015/06/chart">
            <c:ext xmlns:c16="http://schemas.microsoft.com/office/drawing/2014/chart" uri="{C3380CC4-5D6E-409C-BE32-E72D297353CC}">
              <c16:uniqueId val="{00000004-8DAC-4E46-8C5D-61616A6AE003}"/>
            </c:ext>
          </c:extLst>
        </c:ser>
        <c:dLbls>
          <c:showLegendKey val="0"/>
          <c:showVal val="0"/>
          <c:showCatName val="0"/>
          <c:showSerName val="0"/>
          <c:showPercent val="0"/>
          <c:showBubbleSize val="0"/>
        </c:dLbls>
        <c:gapWidth val="219"/>
        <c:overlap val="-27"/>
        <c:axId val="1515305568"/>
        <c:axId val="1515301760"/>
        <c:extLst xmlns:c16r2="http://schemas.microsoft.com/office/drawing/2015/06/chart"/>
      </c:barChart>
      <c:catAx>
        <c:axId val="1515305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301760"/>
        <c:crosses val="autoZero"/>
        <c:auto val="1"/>
        <c:lblAlgn val="ctr"/>
        <c:lblOffset val="100"/>
        <c:noMultiLvlLbl val="0"/>
      </c:catAx>
      <c:valAx>
        <c:axId val="151530176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305568"/>
        <c:crosses val="autoZero"/>
        <c:crossBetween val="between"/>
      </c:valAx>
      <c:spPr>
        <a:noFill/>
        <a:ln>
          <a:solidFill>
            <a:sysClr val="windowText" lastClr="000000"/>
          </a:solidFill>
        </a:ln>
        <a:effectLst/>
      </c:spPr>
    </c:plotArea>
    <c:legend>
      <c:legendPos val="b"/>
      <c:layout>
        <c:manualLayout>
          <c:xMode val="edge"/>
          <c:yMode val="edge"/>
          <c:x val="0.43568875882066282"/>
          <c:y val="9.6437917064459783E-2"/>
          <c:w val="0.53558973585799707"/>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B17 - Vote travailliste / vert / divers gauche par localisation rurale/urbaine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8702764141929952E-2"/>
          <c:w val="0.91062130312926559"/>
          <c:h val="0.71161862089414551"/>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r_vote!$C$32:$G$32</c15:sqref>
                  </c15:fullRef>
                </c:ext>
              </c:extLst>
              <c:f>r_vote!$E$32:$G$32</c:f>
              <c:numCache>
                <c:formatCode>General</c:formatCode>
                <c:ptCount val="3"/>
                <c:pt idx="0">
                  <c:v>0.50186288356781006</c:v>
                </c:pt>
                <c:pt idx="1">
                  <c:v>0.49449363350868225</c:v>
                </c:pt>
                <c:pt idx="2">
                  <c:v>0.42172455787658691</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r_vote!$C$33:$G$33</c15:sqref>
                  </c15:fullRef>
                </c:ext>
              </c:extLst>
              <c:f>r_vote!$E$33:$G$33</c:f>
              <c:numCache>
                <c:formatCode>General</c:formatCode>
                <c:ptCount val="3"/>
                <c:pt idx="0">
                  <c:v>0.41281947493553162</c:v>
                </c:pt>
                <c:pt idx="1">
                  <c:v>0.40354293584823608</c:v>
                </c:pt>
                <c:pt idx="2">
                  <c:v>0.33572098612785339</c:v>
                </c:pt>
              </c:numCache>
            </c:numRef>
          </c:val>
          <c:extLst xmlns:c16r2="http://schemas.microsoft.com/office/drawing/2015/06/chart">
            <c:ext xmlns:c16="http://schemas.microsoft.com/office/drawing/2014/chart" uri="{C3380CC4-5D6E-409C-BE32-E72D297353CC}">
              <c16:uniqueId val="{00000001-0FC0-4E79-9F84-6F818E9332BB}"/>
            </c:ext>
          </c:extLst>
        </c:ser>
        <c:dLbls>
          <c:showLegendKey val="0"/>
          <c:showVal val="0"/>
          <c:showCatName val="0"/>
          <c:showSerName val="0"/>
          <c:showPercent val="0"/>
          <c:showBubbleSize val="0"/>
        </c:dLbls>
        <c:gapWidth val="219"/>
        <c:overlap val="-27"/>
        <c:axId val="1515306112"/>
        <c:axId val="1515307744"/>
        <c:extLst xmlns:c16r2="http://schemas.microsoft.com/office/drawing/2015/06/chart"/>
      </c:barChart>
      <c:catAx>
        <c:axId val="1515306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307744"/>
        <c:crosses val="autoZero"/>
        <c:auto val="1"/>
        <c:lblAlgn val="ctr"/>
        <c:lblOffset val="100"/>
        <c:noMultiLvlLbl val="0"/>
      </c:catAx>
      <c:valAx>
        <c:axId val="151530774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306112"/>
        <c:crosses val="autoZero"/>
        <c:crossBetween val="between"/>
      </c:valAx>
      <c:spPr>
        <a:noFill/>
        <a:ln>
          <a:solidFill>
            <a:sysClr val="windowText" lastClr="000000"/>
          </a:solidFill>
        </a:ln>
        <a:effectLst/>
      </c:spPr>
    </c:plotArea>
    <c:legend>
      <c:legendPos val="b"/>
      <c:layout>
        <c:manualLayout>
          <c:xMode val="edge"/>
          <c:yMode val="edge"/>
          <c:x val="0.61765597435566455"/>
          <c:y val="0.12155058808025566"/>
          <c:w val="0.34642399208295682"/>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B18 - Vote travailliste / vert / divers gauche par genre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090732382301583"/>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r_vote!$C$34:$G$34</c:f>
              <c:numCache>
                <c:formatCode>General</c:formatCode>
                <c:ptCount val="5"/>
                <c:pt idx="0">
                  <c:v>0.53602814674377441</c:v>
                </c:pt>
                <c:pt idx="1">
                  <c:v>0.55623102188110352</c:v>
                </c:pt>
                <c:pt idx="2">
                  <c:v>0.50892221927642822</c:v>
                </c:pt>
                <c:pt idx="3">
                  <c:v>0.52128386497497559</c:v>
                </c:pt>
                <c:pt idx="4">
                  <c:v>0.43904766440391541</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r_vote!$C$35:$G$35</c:f>
              <c:numCache>
                <c:formatCode>General</c:formatCode>
                <c:ptCount val="5"/>
                <c:pt idx="0">
                  <c:v>0.58858019113540649</c:v>
                </c:pt>
                <c:pt idx="1">
                  <c:v>0.55296701192855835</c:v>
                </c:pt>
                <c:pt idx="2">
                  <c:v>0.45825949311256409</c:v>
                </c:pt>
                <c:pt idx="3">
                  <c:v>0.43424844741821289</c:v>
                </c:pt>
                <c:pt idx="4">
                  <c:v>0.3768211305141449</c:v>
                </c:pt>
              </c:numCache>
            </c:numRef>
          </c:val>
          <c:extLst xmlns:c16r2="http://schemas.microsoft.com/office/drawing/2015/06/chart">
            <c:ext xmlns:c16="http://schemas.microsoft.com/office/drawing/2014/chart" uri="{C3380CC4-5D6E-409C-BE32-E72D297353CC}">
              <c16:uniqueId val="{00000001-BEAC-443D-8171-CAC916BF19E4}"/>
            </c:ext>
          </c:extLst>
        </c:ser>
        <c:dLbls>
          <c:showLegendKey val="0"/>
          <c:showVal val="0"/>
          <c:showCatName val="0"/>
          <c:showSerName val="0"/>
          <c:showPercent val="0"/>
          <c:showBubbleSize val="0"/>
        </c:dLbls>
        <c:gapWidth val="219"/>
        <c:overlap val="-27"/>
        <c:axId val="1515296864"/>
        <c:axId val="1515295232"/>
        <c:extLst xmlns:c16r2="http://schemas.microsoft.com/office/drawing/2015/06/chart"/>
      </c:barChart>
      <c:catAx>
        <c:axId val="1515296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295232"/>
        <c:crosses val="autoZero"/>
        <c:auto val="1"/>
        <c:lblAlgn val="ctr"/>
        <c:lblOffset val="100"/>
        <c:noMultiLvlLbl val="0"/>
      </c:catAx>
      <c:valAx>
        <c:axId val="151529523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296864"/>
        <c:crosses val="autoZero"/>
        <c:crossBetween val="between"/>
      </c:valAx>
      <c:spPr>
        <a:noFill/>
        <a:ln>
          <a:solidFill>
            <a:sysClr val="windowText" lastClr="000000"/>
          </a:solidFill>
        </a:ln>
        <a:effectLst/>
      </c:spPr>
    </c:plotArea>
    <c:legend>
      <c:legendPos val="b"/>
      <c:layout>
        <c:manualLayout>
          <c:xMode val="edge"/>
          <c:yMode val="edge"/>
          <c:x val="0.67777001795767156"/>
          <c:y val="0.11109649101111181"/>
          <c:w val="0.28083450672941529"/>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B19 - Vote travailliste / vert / divers gauche par appartenance syndicale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3916581557015"/>
          <c:w val="0.91062130312926559"/>
          <c:h val="0.69279016901130042"/>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r_vote!$C$36:$G$36</c15:sqref>
                  </c15:fullRef>
                </c:ext>
              </c:extLst>
              <c:f>r_vote!$D$36:$G$36</c:f>
              <c:numCache>
                <c:formatCode>General</c:formatCode>
                <c:ptCount val="4"/>
                <c:pt idx="0">
                  <c:v>0.48185265064239502</c:v>
                </c:pt>
                <c:pt idx="1">
                  <c:v>0.45186823606491089</c:v>
                </c:pt>
                <c:pt idx="2">
                  <c:v>0.44974625110626221</c:v>
                </c:pt>
                <c:pt idx="3">
                  <c:v>0.39055389165878296</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r_vote!$C$37:$G$37</c15:sqref>
                  </c15:fullRef>
                </c:ext>
              </c:extLst>
              <c:f>r_vote!$D$37:$G$37</c:f>
              <c:numCache>
                <c:formatCode>General</c:formatCode>
                <c:ptCount val="4"/>
                <c:pt idx="0">
                  <c:v>0.64168858528137207</c:v>
                </c:pt>
                <c:pt idx="1">
                  <c:v>0.61106908321380615</c:v>
                </c:pt>
                <c:pt idx="2">
                  <c:v>0.6619422435760498</c:v>
                </c:pt>
                <c:pt idx="3">
                  <c:v>0.58446496725082397</c:v>
                </c:pt>
              </c:numCache>
            </c:numRef>
          </c:val>
          <c:extLst xmlns:c16r2="http://schemas.microsoft.com/office/drawing/2015/06/chart">
            <c:ext xmlns:c16="http://schemas.microsoft.com/office/drawing/2014/chart" uri="{C3380CC4-5D6E-409C-BE32-E72D297353CC}">
              <c16:uniqueId val="{00000000-381B-4D90-BB87-71886AFB6E20}"/>
            </c:ext>
          </c:extLst>
        </c:ser>
        <c:dLbls>
          <c:showLegendKey val="0"/>
          <c:showVal val="0"/>
          <c:showCatName val="0"/>
          <c:showSerName val="0"/>
          <c:showPercent val="0"/>
          <c:showBubbleSize val="0"/>
        </c:dLbls>
        <c:gapWidth val="219"/>
        <c:overlap val="-27"/>
        <c:axId val="1515293056"/>
        <c:axId val="1515297408"/>
        <c:extLst xmlns:c16r2="http://schemas.microsoft.com/office/drawing/2015/06/chart"/>
      </c:barChart>
      <c:catAx>
        <c:axId val="1515293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297408"/>
        <c:crosses val="autoZero"/>
        <c:auto val="1"/>
        <c:lblAlgn val="ctr"/>
        <c:lblOffset val="100"/>
        <c:noMultiLvlLbl val="0"/>
      </c:catAx>
      <c:valAx>
        <c:axId val="151529740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15293056"/>
        <c:crosses val="autoZero"/>
        <c:crossBetween val="between"/>
      </c:valAx>
      <c:spPr>
        <a:noFill/>
        <a:ln>
          <a:solidFill>
            <a:sysClr val="windowText" lastClr="000000"/>
          </a:solidFill>
        </a:ln>
        <a:effectLst/>
      </c:spPr>
    </c:plotArea>
    <c:legend>
      <c:legendPos val="b"/>
      <c:layout>
        <c:manualLayout>
          <c:xMode val="edge"/>
          <c:yMode val="edge"/>
          <c:x val="8.966933436599113E-2"/>
          <c:y val="0.14247109017230586"/>
          <c:w val="0.38585721631859654"/>
          <c:h val="5.75529580144804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B20 - Vote travailliste / vert / divers gauche par statut marital</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881527361381083"/>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r_vote!$C$38:$G$38</c:f>
              <c:numCache>
                <c:formatCode>General</c:formatCode>
                <c:ptCount val="5"/>
                <c:pt idx="0">
                  <c:v>0.55915945768356323</c:v>
                </c:pt>
                <c:pt idx="1">
                  <c:v>0.53990519046783447</c:v>
                </c:pt>
                <c:pt idx="2">
                  <c:v>0.55140960216522217</c:v>
                </c:pt>
                <c:pt idx="3">
                  <c:v>0.54015606641769409</c:v>
                </c:pt>
                <c:pt idx="4">
                  <c:v>0.48437204957008362</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r_vote!$C$39:$G$39</c:f>
              <c:numCache>
                <c:formatCode>General</c:formatCode>
                <c:ptCount val="5"/>
                <c:pt idx="0">
                  <c:v>0.56039512157440186</c:v>
                </c:pt>
                <c:pt idx="1">
                  <c:v>0.56288576126098633</c:v>
                </c:pt>
                <c:pt idx="2">
                  <c:v>0.45434850454330444</c:v>
                </c:pt>
                <c:pt idx="3">
                  <c:v>0.44984757900238037</c:v>
                </c:pt>
                <c:pt idx="4">
                  <c:v>0.37231644988059998</c:v>
                </c:pt>
              </c:numCache>
            </c:numRef>
          </c:val>
          <c:extLst xmlns:c16r2="http://schemas.microsoft.com/office/drawing/2015/06/chart">
            <c:ext xmlns:c16="http://schemas.microsoft.com/office/drawing/2014/chart" uri="{C3380CC4-5D6E-409C-BE32-E72D297353CC}">
              <c16:uniqueId val="{00000002-A424-47D1-9FDE-ECF35EF508CE}"/>
            </c:ext>
          </c:extLst>
        </c:ser>
        <c:dLbls>
          <c:showLegendKey val="0"/>
          <c:showVal val="0"/>
          <c:showCatName val="0"/>
          <c:showSerName val="0"/>
          <c:showPercent val="0"/>
          <c:showBubbleSize val="0"/>
        </c:dLbls>
        <c:gapWidth val="219"/>
        <c:overlap val="-27"/>
        <c:axId val="1751073184"/>
        <c:axId val="1867208208"/>
        <c:extLst xmlns:c16r2="http://schemas.microsoft.com/office/drawing/2015/06/chart"/>
      </c:barChart>
      <c:catAx>
        <c:axId val="17510731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8208"/>
        <c:crosses val="autoZero"/>
        <c:auto val="1"/>
        <c:lblAlgn val="ctr"/>
        <c:lblOffset val="100"/>
        <c:noMultiLvlLbl val="0"/>
      </c:catAx>
      <c:valAx>
        <c:axId val="186720820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1073184"/>
        <c:crosses val="autoZero"/>
        <c:crossBetween val="between"/>
      </c:valAx>
      <c:spPr>
        <a:noFill/>
        <a:ln>
          <a:solidFill>
            <a:sysClr val="windowText" lastClr="000000"/>
          </a:solidFill>
        </a:ln>
        <a:effectLst/>
      </c:spPr>
    </c:plotArea>
    <c:legend>
      <c:legendPos val="b"/>
      <c:layout>
        <c:manualLayout>
          <c:xMode val="edge"/>
          <c:yMode val="edge"/>
          <c:x val="0.63537160534045523"/>
          <c:y val="0.10272016304159638"/>
          <c:w val="0.29884720902245115"/>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B21 - Vote travailliste / vert / divers gauche par</a:t>
            </a:r>
          </a:p>
          <a:p>
            <a:pPr>
              <a:defRPr b="1"/>
            </a:pPr>
            <a:r>
              <a:rPr lang="en-US" b="1"/>
              <a:t>classe sociale subjective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8686456034001"/>
          <c:w val="0.91062130312926559"/>
          <c:h val="0.6927638124732316"/>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r_vote!$C$40:$G$40</c:f>
              <c:numCache>
                <c:formatCode>General</c:formatCode>
                <c:ptCount val="5"/>
                <c:pt idx="0">
                  <c:v>0.81048434972763062</c:v>
                </c:pt>
                <c:pt idx="1">
                  <c:v>0.80586826801300049</c:v>
                </c:pt>
                <c:pt idx="2">
                  <c:v>0.60287988185882568</c:v>
                </c:pt>
                <c:pt idx="3">
                  <c:v>0.5781322717666626</c:v>
                </c:pt>
                <c:pt idx="4">
                  <c:v>0.44500002264976501</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v>Classe moyenne / Aucune classe</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r_vote!$C$41:$G$41</c:f>
              <c:numCache>
                <c:formatCode>General</c:formatCode>
                <c:ptCount val="5"/>
                <c:pt idx="0">
                  <c:v>0.52435660362243652</c:v>
                </c:pt>
                <c:pt idx="1">
                  <c:v>0.53491151332855225</c:v>
                </c:pt>
                <c:pt idx="2">
                  <c:v>0.45056864619255066</c:v>
                </c:pt>
                <c:pt idx="3">
                  <c:v>0.48187211155891418</c:v>
                </c:pt>
                <c:pt idx="4">
                  <c:v>0.34601947665214539</c:v>
                </c:pt>
              </c:numCache>
            </c:numRef>
          </c:val>
          <c:extLst xmlns:c16r2="http://schemas.microsoft.com/office/drawing/2015/06/chart">
            <c:ext xmlns:c16="http://schemas.microsoft.com/office/drawing/2014/chart" uri="{C3380CC4-5D6E-409C-BE32-E72D297353CC}">
              <c16:uniqueId val="{00000000-AD49-476E-9753-D426456C89C2}"/>
            </c:ext>
          </c:extLst>
        </c:ser>
        <c:dLbls>
          <c:showLegendKey val="0"/>
          <c:showVal val="0"/>
          <c:showCatName val="0"/>
          <c:showSerName val="0"/>
          <c:showPercent val="0"/>
          <c:showBubbleSize val="0"/>
        </c:dLbls>
        <c:gapWidth val="219"/>
        <c:overlap val="-27"/>
        <c:axId val="1867206576"/>
        <c:axId val="1867207120"/>
        <c:extLst xmlns:c16r2="http://schemas.microsoft.com/office/drawing/2015/06/chart"/>
      </c:barChart>
      <c:catAx>
        <c:axId val="1867206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7120"/>
        <c:crosses val="autoZero"/>
        <c:auto val="1"/>
        <c:lblAlgn val="ctr"/>
        <c:lblOffset val="100"/>
        <c:noMultiLvlLbl val="0"/>
      </c:catAx>
      <c:valAx>
        <c:axId val="18672071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6576"/>
        <c:crosses val="autoZero"/>
        <c:crossBetween val="between"/>
      </c:valAx>
      <c:spPr>
        <a:noFill/>
        <a:ln>
          <a:solidFill>
            <a:sysClr val="windowText" lastClr="000000"/>
          </a:solidFill>
        </a:ln>
        <a:effectLst/>
      </c:spPr>
    </c:plotArea>
    <c:legend>
      <c:legendPos val="b"/>
      <c:layout>
        <c:manualLayout>
          <c:xMode val="edge"/>
          <c:yMode val="edge"/>
          <c:x val="0.54784099221203919"/>
          <c:y val="0.1320088623859256"/>
          <c:w val="0.42285852747092983"/>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B22 - Vote travailliste / vert / divers gauche par statut de propriété du logement</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171531644318519"/>
          <c:w val="0.91062130312926559"/>
          <c:h val="0.69069811880209542"/>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r_vote!$C$42:$G$42</c15:sqref>
                  </c15:fullRef>
                </c:ext>
              </c:extLst>
              <c:f>r_vote!$E$42:$G$42</c:f>
              <c:numCache>
                <c:formatCode>General</c:formatCode>
                <c:ptCount val="3"/>
                <c:pt idx="0">
                  <c:v>0.57158350944519043</c:v>
                </c:pt>
                <c:pt idx="1">
                  <c:v>0.58144307136535645</c:v>
                </c:pt>
                <c:pt idx="2">
                  <c:v>0.55701833963394165</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r_vote!$C$43:$G$43</c15:sqref>
                  </c15:fullRef>
                </c:ext>
              </c:extLst>
              <c:f>r_vote!$E$43:$G$43</c:f>
              <c:numCache>
                <c:formatCode>General</c:formatCode>
                <c:ptCount val="3"/>
                <c:pt idx="0">
                  <c:v>0.46123889088630676</c:v>
                </c:pt>
                <c:pt idx="1">
                  <c:v>0.43715345859527588</c:v>
                </c:pt>
                <c:pt idx="2">
                  <c:v>0.34228390455245972</c:v>
                </c:pt>
              </c:numCache>
            </c:numRef>
          </c:val>
          <c:extLst xmlns:c16r2="http://schemas.microsoft.com/office/drawing/2015/06/chart">
            <c:ext xmlns:c16="http://schemas.microsoft.com/office/drawing/2014/chart" uri="{C3380CC4-5D6E-409C-BE32-E72D297353CC}">
              <c16:uniqueId val="{00000000-EEE1-4EF7-9BA1-A090687A6A7A}"/>
            </c:ext>
          </c:extLst>
        </c:ser>
        <c:dLbls>
          <c:showLegendKey val="0"/>
          <c:showVal val="0"/>
          <c:showCatName val="0"/>
          <c:showSerName val="0"/>
          <c:showPercent val="0"/>
          <c:showBubbleSize val="0"/>
        </c:dLbls>
        <c:gapWidth val="219"/>
        <c:overlap val="-27"/>
        <c:axId val="1867206032"/>
        <c:axId val="1867207664"/>
        <c:extLst xmlns:c16r2="http://schemas.microsoft.com/office/drawing/2015/06/chart"/>
      </c:barChart>
      <c:catAx>
        <c:axId val="1867206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7664"/>
        <c:crosses val="autoZero"/>
        <c:auto val="1"/>
        <c:lblAlgn val="ctr"/>
        <c:lblOffset val="100"/>
        <c:noMultiLvlLbl val="0"/>
      </c:catAx>
      <c:valAx>
        <c:axId val="186720766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6032"/>
        <c:crosses val="autoZero"/>
        <c:crossBetween val="between"/>
      </c:valAx>
      <c:spPr>
        <a:noFill/>
        <a:ln>
          <a:solidFill>
            <a:sysClr val="windowText" lastClr="000000"/>
          </a:solidFill>
        </a:ln>
        <a:effectLst/>
      </c:spPr>
    </c:plotArea>
    <c:legend>
      <c:legendPos val="b"/>
      <c:layout>
        <c:manualLayout>
          <c:xMode val="edge"/>
          <c:yMode val="edge"/>
          <c:x val="0.67502054558753921"/>
          <c:y val="0.14037294501367245"/>
          <c:w val="0.29219463208311686"/>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B23 - Vote travailliste / vert / divers gauche par tranche d'âge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044707277699072"/>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r_vote!$C$44:$G$44</c:f>
              <c:numCache>
                <c:formatCode>General</c:formatCode>
                <c:ptCount val="5"/>
                <c:pt idx="0">
                  <c:v>0.57013022899627686</c:v>
                </c:pt>
                <c:pt idx="1">
                  <c:v>0.59438812732696533</c:v>
                </c:pt>
                <c:pt idx="2">
                  <c:v>0.48881223797798157</c:v>
                </c:pt>
                <c:pt idx="3">
                  <c:v>0.50599133968353271</c:v>
                </c:pt>
                <c:pt idx="4">
                  <c:v>0.48168069124221802</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r_vote!$C$45:$G$45</c:f>
              <c:numCache>
                <c:formatCode>General</c:formatCode>
                <c:ptCount val="5"/>
                <c:pt idx="0">
                  <c:v>0.55190110206604004</c:v>
                </c:pt>
                <c:pt idx="1">
                  <c:v>0.52819973230361938</c:v>
                </c:pt>
                <c:pt idx="2">
                  <c:v>0.4714941680431366</c:v>
                </c:pt>
                <c:pt idx="3">
                  <c:v>0.47038865089416504</c:v>
                </c:pt>
                <c:pt idx="4">
                  <c:v>0.4111761748790741</c:v>
                </c:pt>
              </c:numCache>
            </c:numRef>
          </c:val>
          <c:extLst xmlns:c16r2="http://schemas.microsoft.com/office/drawing/2015/06/chart">
            <c:ext xmlns:c16="http://schemas.microsoft.com/office/drawing/2014/chart" uri="{C3380CC4-5D6E-409C-BE32-E72D297353CC}">
              <c16:uniqueId val="{00000000-E355-4AEB-84DA-6D8C63FBF42E}"/>
            </c:ext>
          </c:extLst>
        </c:ser>
        <c:ser>
          <c:idx val="2"/>
          <c:order val="2"/>
          <c:tx>
            <c:strRef>
              <c:f>r_vote!$B$46</c:f>
              <c:strCache>
                <c:ptCount val="1"/>
                <c:pt idx="0">
                  <c:v>60+</c:v>
                </c:pt>
              </c:strCache>
            </c:strRef>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r_vote!$C$46:$G$46</c:f>
              <c:numCache>
                <c:formatCode>General</c:formatCode>
                <c:ptCount val="5"/>
                <c:pt idx="0">
                  <c:v>0.5490003228187561</c:v>
                </c:pt>
                <c:pt idx="1">
                  <c:v>0.51761841773986816</c:v>
                </c:pt>
                <c:pt idx="2">
                  <c:v>0.4947827160358429</c:v>
                </c:pt>
                <c:pt idx="3">
                  <c:v>0.4546160101890564</c:v>
                </c:pt>
                <c:pt idx="4">
                  <c:v>0.3417070209980011</c:v>
                </c:pt>
              </c:numCache>
            </c:numRef>
          </c:val>
          <c:extLst xmlns:c16r2="http://schemas.microsoft.com/office/drawing/2015/06/chart">
            <c:ext xmlns:c16="http://schemas.microsoft.com/office/drawing/2014/chart" uri="{C3380CC4-5D6E-409C-BE32-E72D297353CC}">
              <c16:uniqueId val="{00000001-E355-4AEB-84DA-6D8C63FBF42E}"/>
            </c:ext>
          </c:extLst>
        </c:ser>
        <c:dLbls>
          <c:showLegendKey val="0"/>
          <c:showVal val="0"/>
          <c:showCatName val="0"/>
          <c:showSerName val="0"/>
          <c:showPercent val="0"/>
          <c:showBubbleSize val="0"/>
        </c:dLbls>
        <c:gapWidth val="219"/>
        <c:overlap val="-27"/>
        <c:axId val="1867208752"/>
        <c:axId val="1867209840"/>
        <c:extLst xmlns:c16r2="http://schemas.microsoft.com/office/drawing/2015/06/chart"/>
      </c:barChart>
      <c:catAx>
        <c:axId val="18672087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9840"/>
        <c:crosses val="autoZero"/>
        <c:auto val="1"/>
        <c:lblAlgn val="ctr"/>
        <c:lblOffset val="100"/>
        <c:noMultiLvlLbl val="0"/>
      </c:catAx>
      <c:valAx>
        <c:axId val="186720984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8752"/>
        <c:crosses val="autoZero"/>
        <c:crossBetween val="between"/>
      </c:valAx>
      <c:spPr>
        <a:noFill/>
        <a:ln>
          <a:solidFill>
            <a:sysClr val="windowText" lastClr="000000"/>
          </a:solidFill>
        </a:ln>
        <a:effectLst/>
      </c:spPr>
    </c:plotArea>
    <c:legend>
      <c:legendPos val="b"/>
      <c:layout>
        <c:manualLayout>
          <c:xMode val="edge"/>
          <c:yMode val="edge"/>
          <c:x val="0.66272541993220768"/>
          <c:y val="9.8531999056838668E-2"/>
          <c:w val="0.29007126530238619"/>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B24 - Vote travailliste / vert / divers gauche par appartenance ethnique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962326623398016"/>
          <c:w val="0.91062130312926559"/>
          <c:h val="0.69488221922050541"/>
        </c:manualLayout>
      </c:layout>
      <c:barChart>
        <c:barDir val="col"/>
        <c:grouping val="clustered"/>
        <c:varyColors val="0"/>
        <c:ser>
          <c:idx val="3"/>
          <c:order val="1"/>
          <c:tx>
            <c:v>Européens</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r_vote!$C$68:$G$68</c:f>
              <c:numCache>
                <c:formatCode>General</c:formatCode>
                <c:ptCount val="5"/>
                <c:pt idx="0">
                  <c:v>0.53265023231506348</c:v>
                </c:pt>
                <c:pt idx="1">
                  <c:v>0.50998890399932861</c:v>
                </c:pt>
                <c:pt idx="2">
                  <c:v>0.46593812108039856</c:v>
                </c:pt>
                <c:pt idx="3">
                  <c:v>0.43646532297134399</c:v>
                </c:pt>
                <c:pt idx="4">
                  <c:v>0.37302574515342712</c:v>
                </c:pt>
              </c:numCache>
            </c:numRef>
          </c:val>
          <c:extLst xmlns:c16r2="http://schemas.microsoft.com/office/drawing/2015/06/chart">
            <c:ext xmlns:c16="http://schemas.microsoft.com/office/drawing/2014/chart" uri="{C3380CC4-5D6E-409C-BE32-E72D297353CC}">
              <c16:uniqueId val="{00000002-3C9E-4B50-9B9E-1CF2F48553FB}"/>
            </c:ext>
          </c:extLst>
        </c:ser>
        <c:ser>
          <c:idx val="0"/>
          <c:order val="2"/>
          <c:tx>
            <c:v>Maoris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r_vote!$C$66:$G$66</c:f>
              <c:numCache>
                <c:formatCode>General</c:formatCode>
                <c:ptCount val="5"/>
                <c:pt idx="0">
                  <c:v>0.80986326932907104</c:v>
                </c:pt>
                <c:pt idx="1">
                  <c:v>0.82349789142608643</c:v>
                </c:pt>
                <c:pt idx="2">
                  <c:v>0.64746206998825073</c:v>
                </c:pt>
                <c:pt idx="3">
                  <c:v>0.78949356079101563</c:v>
                </c:pt>
                <c:pt idx="4">
                  <c:v>0.72933197021484375</c:v>
                </c:pt>
              </c:numCache>
            </c:numRef>
          </c:val>
          <c:extLst xmlns:c16r2="http://schemas.microsoft.com/office/drawing/2015/06/chart">
            <c:ext xmlns:c16="http://schemas.microsoft.com/office/drawing/2014/chart" uri="{C3380CC4-5D6E-409C-BE32-E72D297353CC}">
              <c16:uniqueId val="{00000000-3C9E-4B50-9B9E-1CF2F48553FB}"/>
            </c:ext>
          </c:extLst>
        </c:ser>
        <c:ser>
          <c:idx val="1"/>
          <c:order val="3"/>
          <c:tx>
            <c:v>Océaniens</c:v>
          </c:tx>
          <c:spPr>
            <a:solidFill>
              <a:schemeClr val="accent4"/>
            </a:solidFill>
            <a:ln>
              <a:solidFill>
                <a:schemeClr val="accent4"/>
              </a:solidFill>
            </a:ln>
            <a:effectLst/>
          </c:spPr>
          <c:invertIfNegative val="0"/>
          <c:cat>
            <c:strRef>
              <c:f>r_vote!$C$1:$G$1</c:f>
              <c:strCache>
                <c:ptCount val="5"/>
                <c:pt idx="0">
                  <c:v>1972-78</c:v>
                </c:pt>
                <c:pt idx="1">
                  <c:v>1981-87</c:v>
                </c:pt>
                <c:pt idx="2">
                  <c:v>1990-99</c:v>
                </c:pt>
                <c:pt idx="3">
                  <c:v>2002-08</c:v>
                </c:pt>
                <c:pt idx="4">
                  <c:v>2011-17</c:v>
                </c:pt>
              </c:strCache>
            </c:strRef>
          </c:cat>
          <c:val>
            <c:numRef>
              <c:f>r_vote!$C$65:$G$65</c:f>
              <c:numCache>
                <c:formatCode>General</c:formatCode>
                <c:ptCount val="5"/>
                <c:pt idx="2">
                  <c:v>0.80022948980331421</c:v>
                </c:pt>
                <c:pt idx="3">
                  <c:v>0.83066713809967041</c:v>
                </c:pt>
                <c:pt idx="4">
                  <c:v>0.6537821888923645</c:v>
                </c:pt>
              </c:numCache>
            </c:numRef>
          </c:val>
          <c:extLst xmlns:c16r2="http://schemas.microsoft.com/office/drawing/2015/06/chart">
            <c:ext xmlns:c16="http://schemas.microsoft.com/office/drawing/2014/chart" uri="{C3380CC4-5D6E-409C-BE32-E72D297353CC}">
              <c16:uniqueId val="{00000003-A0F6-409F-8CD4-3C5FFAE2C045}"/>
            </c:ext>
          </c:extLst>
        </c:ser>
        <c:ser>
          <c:idx val="2"/>
          <c:order val="4"/>
          <c:tx>
            <c:v>Asiatiques</c:v>
          </c:tx>
          <c:spPr>
            <a:solidFill>
              <a:schemeClr val="tx1"/>
            </a:solidFill>
            <a:ln>
              <a:solidFill>
                <a:schemeClr val="tx1"/>
              </a:solidFill>
            </a:ln>
            <a:effectLst/>
          </c:spPr>
          <c:invertIfNegative val="0"/>
          <c:cat>
            <c:strRef>
              <c:f>r_vote!$C$1:$G$1</c:f>
              <c:strCache>
                <c:ptCount val="5"/>
                <c:pt idx="0">
                  <c:v>1972-78</c:v>
                </c:pt>
                <c:pt idx="1">
                  <c:v>1981-87</c:v>
                </c:pt>
                <c:pt idx="2">
                  <c:v>1990-99</c:v>
                </c:pt>
                <c:pt idx="3">
                  <c:v>2002-08</c:v>
                </c:pt>
                <c:pt idx="4">
                  <c:v>2011-17</c:v>
                </c:pt>
              </c:strCache>
            </c:strRef>
          </c:cat>
          <c:val>
            <c:numRef>
              <c:f>r_vote!$C$67:$G$67</c:f>
              <c:numCache>
                <c:formatCode>General</c:formatCode>
                <c:ptCount val="5"/>
                <c:pt idx="2">
                  <c:v>0.42209631204605103</c:v>
                </c:pt>
                <c:pt idx="3">
                  <c:v>0.51640081405639648</c:v>
                </c:pt>
                <c:pt idx="4">
                  <c:v>0.36646753549575806</c:v>
                </c:pt>
              </c:numCache>
            </c:numRef>
          </c:val>
          <c:extLst xmlns:c16r2="http://schemas.microsoft.com/office/drawing/2015/06/chart">
            <c:ext xmlns:c16="http://schemas.microsoft.com/office/drawing/2014/chart" uri="{C3380CC4-5D6E-409C-BE32-E72D297353CC}">
              <c16:uniqueId val="{00000001-3C9E-4B50-9B9E-1CF2F48553FB}"/>
            </c:ext>
          </c:extLst>
        </c:ser>
        <c:dLbls>
          <c:showLegendKey val="0"/>
          <c:showVal val="0"/>
          <c:showCatName val="0"/>
          <c:showSerName val="0"/>
          <c:showPercent val="0"/>
          <c:showBubbleSize val="0"/>
        </c:dLbls>
        <c:gapWidth val="219"/>
        <c:overlap val="-27"/>
        <c:axId val="1867210384"/>
        <c:axId val="1867209296"/>
        <c:extLst xmlns:c16r2="http://schemas.microsoft.com/office/drawing/2015/06/chart">
          <c:ext xmlns:c15="http://schemas.microsoft.com/office/drawing/2012/chart" uri="{02D57815-91ED-43cb-92C2-25804820EDAC}">
            <c15:filteredBarSeries>
              <c15:ser>
                <c:idx val="4"/>
                <c:order val="0"/>
                <c:tx>
                  <c:strRef>
                    <c:extLst xmlns:c16r2="http://schemas.microsoft.com/office/drawing/2015/06/chart">
                      <c:ext uri="{02D57815-91ED-43cb-92C2-25804820EDAC}">
                        <c15:formulaRef>
                          <c15:sqref>r_vote!$B$69</c15:sqref>
                        </c15:formulaRef>
                      </c:ext>
                    </c:extLst>
                    <c:strCache>
                      <c:ptCount val="1"/>
                      <c:pt idx="0">
                        <c:v>Other</c:v>
                      </c:pt>
                    </c:strCache>
                  </c:strRef>
                </c:tx>
                <c:spPr>
                  <a:solidFill>
                    <a:schemeClr val="accent5"/>
                  </a:solidFill>
                  <a:ln>
                    <a:solidFill>
                      <a:schemeClr val="accent5"/>
                    </a:solidFill>
                  </a:ln>
                  <a:effectLst/>
                </c:spPr>
                <c:invertIfNegative val="0"/>
                <c:cat>
                  <c:strRef>
                    <c:extLst xmlns:c16r2="http://schemas.microsoft.com/office/drawing/2015/06/chart">
                      <c:ext uri="{02D57815-91ED-43cb-92C2-25804820EDAC}">
                        <c15:formulaRef>
                          <c15:sqref>r_vote!$C$1:$G$1</c15:sqref>
                        </c15:formulaRef>
                      </c:ext>
                    </c:extLst>
                    <c:strCache>
                      <c:ptCount val="5"/>
                      <c:pt idx="0">
                        <c:v>1972-78</c:v>
                      </c:pt>
                      <c:pt idx="1">
                        <c:v>1981-87</c:v>
                      </c:pt>
                      <c:pt idx="2">
                        <c:v>1990-99</c:v>
                      </c:pt>
                      <c:pt idx="3">
                        <c:v>2002-08</c:v>
                      </c:pt>
                      <c:pt idx="4">
                        <c:v>2011-17</c:v>
                      </c:pt>
                    </c:strCache>
                  </c:strRef>
                </c:cat>
                <c:val>
                  <c:numRef>
                    <c:extLst xmlns:c16r2="http://schemas.microsoft.com/office/drawing/2015/06/chart">
                      <c:ext uri="{02D57815-91ED-43cb-92C2-25804820EDAC}">
                        <c15:formulaRef>
                          <c15:sqref>r_vote!$C$69:$G$69</c15:sqref>
                        </c15:formulaRef>
                      </c:ext>
                    </c:extLst>
                    <c:numCache>
                      <c:formatCode>General</c:formatCode>
                      <c:ptCount val="5"/>
                      <c:pt idx="0">
                        <c:v>0.72551459074020386</c:v>
                      </c:pt>
                      <c:pt idx="1">
                        <c:v>0.63100063800811768</c:v>
                      </c:pt>
                      <c:pt idx="2">
                        <c:v>0.66719615459442139</c:v>
                      </c:pt>
                    </c:numCache>
                  </c:numRef>
                </c:val>
                <c:extLst xmlns:c16r2="http://schemas.microsoft.com/office/drawing/2015/06/chart">
                  <c:ext xmlns:c16="http://schemas.microsoft.com/office/drawing/2014/chart" uri="{C3380CC4-5D6E-409C-BE32-E72D297353CC}">
                    <c16:uniqueId val="{00000003-3C9E-4B50-9B9E-1CF2F48553FB}"/>
                  </c:ext>
                </c:extLst>
              </c15:ser>
            </c15:filteredBarSeries>
          </c:ext>
        </c:extLst>
      </c:barChart>
      <c:catAx>
        <c:axId val="1867210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9296"/>
        <c:crosses val="autoZero"/>
        <c:auto val="1"/>
        <c:lblAlgn val="ctr"/>
        <c:lblOffset val="100"/>
        <c:noMultiLvlLbl val="0"/>
      </c:catAx>
      <c:valAx>
        <c:axId val="1867209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10384"/>
        <c:crosses val="autoZero"/>
        <c:crossBetween val="between"/>
      </c:valAx>
      <c:spPr>
        <a:noFill/>
        <a:ln>
          <a:solidFill>
            <a:sysClr val="windowText" lastClr="000000"/>
          </a:solidFill>
        </a:ln>
        <a:effectLst/>
      </c:spPr>
    </c:plotArea>
    <c:legend>
      <c:legendPos val="b"/>
      <c:layout>
        <c:manualLayout>
          <c:xMode val="edge"/>
          <c:yMode val="edge"/>
          <c:x val="0.47808248354201638"/>
          <c:y val="0.13828303627318553"/>
          <c:w val="0.4934996459619469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3 - Clivages ethniques en Nouvelle-Zélande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044707277699072"/>
        </c:manualLayout>
      </c:layout>
      <c:barChart>
        <c:barDir val="col"/>
        <c:grouping val="clustered"/>
        <c:varyColors val="0"/>
        <c:ser>
          <c:idx val="3"/>
          <c:order val="1"/>
          <c:tx>
            <c:v>Européens</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r_vote!$C$68:$G$68</c:f>
              <c:numCache>
                <c:formatCode>General</c:formatCode>
                <c:ptCount val="5"/>
                <c:pt idx="0">
                  <c:v>0.53265023231506348</c:v>
                </c:pt>
                <c:pt idx="1">
                  <c:v>0.50998890399932861</c:v>
                </c:pt>
                <c:pt idx="2">
                  <c:v>0.46593812108039856</c:v>
                </c:pt>
                <c:pt idx="3">
                  <c:v>0.43646532297134399</c:v>
                </c:pt>
                <c:pt idx="4">
                  <c:v>0.37302574515342712</c:v>
                </c:pt>
              </c:numCache>
            </c:numRef>
          </c:val>
          <c:extLst xmlns:c16r2="http://schemas.microsoft.com/office/drawing/2015/06/chart">
            <c:ext xmlns:c16="http://schemas.microsoft.com/office/drawing/2014/chart" uri="{C3380CC4-5D6E-409C-BE32-E72D297353CC}">
              <c16:uniqueId val="{00000000-3828-427D-B359-772725FCE235}"/>
            </c:ext>
          </c:extLst>
        </c:ser>
        <c:ser>
          <c:idx val="0"/>
          <c:order val="2"/>
          <c:tx>
            <c:v>Maoris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r_vote!$C$66:$G$66</c:f>
              <c:numCache>
                <c:formatCode>General</c:formatCode>
                <c:ptCount val="5"/>
                <c:pt idx="0">
                  <c:v>0.80986326932907104</c:v>
                </c:pt>
                <c:pt idx="1">
                  <c:v>0.82349789142608643</c:v>
                </c:pt>
                <c:pt idx="2">
                  <c:v>0.64746206998825073</c:v>
                </c:pt>
                <c:pt idx="3">
                  <c:v>0.78949356079101563</c:v>
                </c:pt>
                <c:pt idx="4">
                  <c:v>0.72933197021484375</c:v>
                </c:pt>
              </c:numCache>
            </c:numRef>
          </c:val>
          <c:extLst xmlns:c16r2="http://schemas.microsoft.com/office/drawing/2015/06/chart">
            <c:ext xmlns:c16="http://schemas.microsoft.com/office/drawing/2014/chart" uri="{C3380CC4-5D6E-409C-BE32-E72D297353CC}">
              <c16:uniqueId val="{00000001-3828-427D-B359-772725FCE235}"/>
            </c:ext>
          </c:extLst>
        </c:ser>
        <c:ser>
          <c:idx val="1"/>
          <c:order val="3"/>
          <c:tx>
            <c:v>Océaniens</c:v>
          </c:tx>
          <c:spPr>
            <a:solidFill>
              <a:schemeClr val="accent4"/>
            </a:solidFill>
            <a:ln>
              <a:solidFill>
                <a:schemeClr val="accent4"/>
              </a:solidFill>
            </a:ln>
            <a:effectLst/>
          </c:spPr>
          <c:invertIfNegative val="0"/>
          <c:cat>
            <c:strRef>
              <c:f>r_vote!$C$1:$G$1</c:f>
              <c:strCache>
                <c:ptCount val="5"/>
                <c:pt idx="0">
                  <c:v>1972-78</c:v>
                </c:pt>
                <c:pt idx="1">
                  <c:v>1981-87</c:v>
                </c:pt>
                <c:pt idx="2">
                  <c:v>1990-99</c:v>
                </c:pt>
                <c:pt idx="3">
                  <c:v>2002-08</c:v>
                </c:pt>
                <c:pt idx="4">
                  <c:v>2011-17</c:v>
                </c:pt>
              </c:strCache>
            </c:strRef>
          </c:cat>
          <c:val>
            <c:numRef>
              <c:f>r_vote!$C$65:$G$65</c:f>
              <c:numCache>
                <c:formatCode>General</c:formatCode>
                <c:ptCount val="5"/>
                <c:pt idx="2">
                  <c:v>0.80022948980331421</c:v>
                </c:pt>
                <c:pt idx="3">
                  <c:v>0.83066713809967041</c:v>
                </c:pt>
                <c:pt idx="4">
                  <c:v>0.6537821888923645</c:v>
                </c:pt>
              </c:numCache>
            </c:numRef>
          </c:val>
          <c:extLst xmlns:c16r2="http://schemas.microsoft.com/office/drawing/2015/06/chart">
            <c:ext xmlns:c16="http://schemas.microsoft.com/office/drawing/2014/chart" uri="{C3380CC4-5D6E-409C-BE32-E72D297353CC}">
              <c16:uniqueId val="{00000002-3828-427D-B359-772725FCE235}"/>
            </c:ext>
          </c:extLst>
        </c:ser>
        <c:ser>
          <c:idx val="2"/>
          <c:order val="4"/>
          <c:tx>
            <c:v>Asiatiques</c:v>
          </c:tx>
          <c:spPr>
            <a:solidFill>
              <a:schemeClr val="tx1"/>
            </a:solidFill>
            <a:ln>
              <a:solidFill>
                <a:schemeClr val="tx1"/>
              </a:solidFill>
            </a:ln>
            <a:effectLst/>
          </c:spPr>
          <c:invertIfNegative val="0"/>
          <c:cat>
            <c:strRef>
              <c:f>r_vote!$C$1:$G$1</c:f>
              <c:strCache>
                <c:ptCount val="5"/>
                <c:pt idx="0">
                  <c:v>1972-78</c:v>
                </c:pt>
                <c:pt idx="1">
                  <c:v>1981-87</c:v>
                </c:pt>
                <c:pt idx="2">
                  <c:v>1990-99</c:v>
                </c:pt>
                <c:pt idx="3">
                  <c:v>2002-08</c:v>
                </c:pt>
                <c:pt idx="4">
                  <c:v>2011-17</c:v>
                </c:pt>
              </c:strCache>
            </c:strRef>
          </c:cat>
          <c:val>
            <c:numRef>
              <c:f>r_vote!$C$67:$G$67</c:f>
              <c:numCache>
                <c:formatCode>General</c:formatCode>
                <c:ptCount val="5"/>
                <c:pt idx="2">
                  <c:v>0.42209631204605103</c:v>
                </c:pt>
                <c:pt idx="3">
                  <c:v>0.51640081405639648</c:v>
                </c:pt>
                <c:pt idx="4">
                  <c:v>0.36646753549575806</c:v>
                </c:pt>
              </c:numCache>
            </c:numRef>
          </c:val>
          <c:extLst xmlns:c16r2="http://schemas.microsoft.com/office/drawing/2015/06/chart">
            <c:ext xmlns:c16="http://schemas.microsoft.com/office/drawing/2014/chart" uri="{C3380CC4-5D6E-409C-BE32-E72D297353CC}">
              <c16:uniqueId val="{00000003-3828-427D-B359-772725FCE235}"/>
            </c:ext>
          </c:extLst>
        </c:ser>
        <c:dLbls>
          <c:showLegendKey val="0"/>
          <c:showVal val="0"/>
          <c:showCatName val="0"/>
          <c:showSerName val="0"/>
          <c:showPercent val="0"/>
          <c:showBubbleSize val="0"/>
        </c:dLbls>
        <c:gapWidth val="219"/>
        <c:overlap val="-27"/>
        <c:axId val="1681782944"/>
        <c:axId val="1681793280"/>
        <c:extLst xmlns:c16r2="http://schemas.microsoft.com/office/drawing/2015/06/chart">
          <c:ext xmlns:c15="http://schemas.microsoft.com/office/drawing/2012/chart" uri="{02D57815-91ED-43cb-92C2-25804820EDAC}">
            <c15:filteredBarSeries>
              <c15:ser>
                <c:idx val="4"/>
                <c:order val="0"/>
                <c:tx>
                  <c:strRef>
                    <c:extLst xmlns:c16r2="http://schemas.microsoft.com/office/drawing/2015/06/chart">
                      <c:ext uri="{02D57815-91ED-43cb-92C2-25804820EDAC}">
                        <c15:formulaRef>
                          <c15:sqref>r_vote!$B$69</c15:sqref>
                        </c15:formulaRef>
                      </c:ext>
                    </c:extLst>
                    <c:strCache>
                      <c:ptCount val="1"/>
                      <c:pt idx="0">
                        <c:v>Other</c:v>
                      </c:pt>
                    </c:strCache>
                  </c:strRef>
                </c:tx>
                <c:spPr>
                  <a:solidFill>
                    <a:schemeClr val="accent5"/>
                  </a:solidFill>
                  <a:ln>
                    <a:solidFill>
                      <a:schemeClr val="accent5"/>
                    </a:solidFill>
                  </a:ln>
                  <a:effectLst/>
                </c:spPr>
                <c:invertIfNegative val="0"/>
                <c:cat>
                  <c:strRef>
                    <c:extLst xmlns:c16r2="http://schemas.microsoft.com/office/drawing/2015/06/chart">
                      <c:ext uri="{02D57815-91ED-43cb-92C2-25804820EDAC}">
                        <c15:formulaRef>
                          <c15:sqref>r_vote!$C$1:$G$1</c15:sqref>
                        </c15:formulaRef>
                      </c:ext>
                    </c:extLst>
                    <c:strCache>
                      <c:ptCount val="5"/>
                      <c:pt idx="0">
                        <c:v>1972-78</c:v>
                      </c:pt>
                      <c:pt idx="1">
                        <c:v>1981-87</c:v>
                      </c:pt>
                      <c:pt idx="2">
                        <c:v>1990-99</c:v>
                      </c:pt>
                      <c:pt idx="3">
                        <c:v>2002-08</c:v>
                      </c:pt>
                      <c:pt idx="4">
                        <c:v>2011-17</c:v>
                      </c:pt>
                    </c:strCache>
                  </c:strRef>
                </c:cat>
                <c:val>
                  <c:numRef>
                    <c:extLst xmlns:c16r2="http://schemas.microsoft.com/office/drawing/2015/06/chart">
                      <c:ext uri="{02D57815-91ED-43cb-92C2-25804820EDAC}">
                        <c15:formulaRef>
                          <c15:sqref>r_vote!$C$69:$G$69</c15:sqref>
                        </c15:formulaRef>
                      </c:ext>
                    </c:extLst>
                    <c:numCache>
                      <c:formatCode>General</c:formatCode>
                      <c:ptCount val="5"/>
                      <c:pt idx="0">
                        <c:v>0.72551459074020386</c:v>
                      </c:pt>
                      <c:pt idx="1">
                        <c:v>0.63100063800811768</c:v>
                      </c:pt>
                      <c:pt idx="2">
                        <c:v>0.66719615459442139</c:v>
                      </c:pt>
                    </c:numCache>
                  </c:numRef>
                </c:val>
                <c:extLst xmlns:c16r2="http://schemas.microsoft.com/office/drawing/2015/06/chart">
                  <c:ext xmlns:c16="http://schemas.microsoft.com/office/drawing/2014/chart" uri="{C3380CC4-5D6E-409C-BE32-E72D297353CC}">
                    <c16:uniqueId val="{00000004-3828-427D-B359-772725FCE235}"/>
                  </c:ext>
                </c:extLst>
              </c15:ser>
            </c15:filteredBarSeries>
          </c:ext>
        </c:extLst>
      </c:barChart>
      <c:catAx>
        <c:axId val="1681782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3280"/>
        <c:crosses val="autoZero"/>
        <c:auto val="1"/>
        <c:lblAlgn val="ctr"/>
        <c:lblOffset val="100"/>
        <c:noMultiLvlLbl val="0"/>
      </c:catAx>
      <c:valAx>
        <c:axId val="16817932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2944"/>
        <c:crosses val="autoZero"/>
        <c:crossBetween val="between"/>
      </c:valAx>
      <c:spPr>
        <a:noFill/>
        <a:ln>
          <a:solidFill>
            <a:sysClr val="windowText" lastClr="000000"/>
          </a:solidFill>
        </a:ln>
        <a:effectLst/>
      </c:spPr>
    </c:plotArea>
    <c:legend>
      <c:legendPos val="b"/>
      <c:layout>
        <c:manualLayout>
          <c:xMode val="edge"/>
          <c:yMode val="edge"/>
          <c:x val="0.47398409924911628"/>
          <c:y val="0.10062608104921753"/>
          <c:w val="0.49349964596194695"/>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B25 - Vote travailliste / vert / divers gauche par pays de naissance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79481435113498"/>
          <c:w val="0.91062130312926559"/>
          <c:h val="0.70952657068494074"/>
        </c:manualLayout>
      </c:layout>
      <c:barChart>
        <c:barDir val="col"/>
        <c:grouping val="clustered"/>
        <c:varyColors val="0"/>
        <c:ser>
          <c:idx val="1"/>
          <c:order val="0"/>
          <c:tx>
            <c:v>Nouvelle-Zélande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r_vote!$C$50:$G$50</c:f>
              <c:numCache>
                <c:formatCode>General</c:formatCode>
                <c:ptCount val="5"/>
                <c:pt idx="0">
                  <c:v>0.55306291580200195</c:v>
                </c:pt>
                <c:pt idx="1">
                  <c:v>0.59701144695281982</c:v>
                </c:pt>
                <c:pt idx="2">
                  <c:v>0.4658210277557373</c:v>
                </c:pt>
                <c:pt idx="3">
                  <c:v>0.47002890706062317</c:v>
                </c:pt>
                <c:pt idx="4">
                  <c:v>0.40215331315994263</c:v>
                </c:pt>
              </c:numCache>
            </c:numRef>
          </c:val>
          <c:extLst xmlns:c16r2="http://schemas.microsoft.com/office/drawing/2015/06/chart">
            <c:ext xmlns:c16="http://schemas.microsoft.com/office/drawing/2014/chart" uri="{C3380CC4-5D6E-409C-BE32-E72D297353CC}">
              <c16:uniqueId val="{00000000-8D13-40BF-BA0B-B28F355DA950}"/>
            </c:ext>
          </c:extLst>
        </c:ser>
        <c:ser>
          <c:idx val="0"/>
          <c:order val="1"/>
          <c:tx>
            <c:v>Royaume-Uni</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r_vote!$C$52:$G$52</c:f>
              <c:numCache>
                <c:formatCode>General</c:formatCode>
                <c:ptCount val="5"/>
                <c:pt idx="0">
                  <c:v>0.58799886703491211</c:v>
                </c:pt>
                <c:pt idx="1">
                  <c:v>0.62681359052658081</c:v>
                </c:pt>
                <c:pt idx="2">
                  <c:v>0.5780797004699707</c:v>
                </c:pt>
                <c:pt idx="3">
                  <c:v>0.55088955163955688</c:v>
                </c:pt>
                <c:pt idx="4">
                  <c:v>0.4124951958656311</c:v>
                </c:pt>
              </c:numCache>
            </c:numRef>
          </c:val>
          <c:extLst xmlns:c16r2="http://schemas.microsoft.com/office/drawing/2015/06/chart">
            <c:ext xmlns:c16="http://schemas.microsoft.com/office/drawing/2014/chart" uri="{C3380CC4-5D6E-409C-BE32-E72D297353CC}">
              <c16:uniqueId val="{00000001-8D13-40BF-BA0B-B28F355DA950}"/>
            </c:ext>
          </c:extLst>
        </c:ser>
        <c:ser>
          <c:idx val="2"/>
          <c:order val="2"/>
          <c:tx>
            <c:v>Autres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r_vote!$C$51:$G$51</c:f>
              <c:numCache>
                <c:formatCode>General</c:formatCode>
                <c:ptCount val="5"/>
                <c:pt idx="0">
                  <c:v>0.59515440464019775</c:v>
                </c:pt>
                <c:pt idx="1">
                  <c:v>0.63443911075592041</c:v>
                </c:pt>
                <c:pt idx="2">
                  <c:v>0.49649208784103394</c:v>
                </c:pt>
                <c:pt idx="3">
                  <c:v>0.5117572546005249</c:v>
                </c:pt>
                <c:pt idx="4">
                  <c:v>0.45383679866790771</c:v>
                </c:pt>
              </c:numCache>
            </c:numRef>
          </c:val>
          <c:extLst xmlns:c16r2="http://schemas.microsoft.com/office/drawing/2015/06/chart">
            <c:ext xmlns:c16="http://schemas.microsoft.com/office/drawing/2014/chart" uri="{C3380CC4-5D6E-409C-BE32-E72D297353CC}">
              <c16:uniqueId val="{00000002-8D13-40BF-BA0B-B28F355DA950}"/>
            </c:ext>
          </c:extLst>
        </c:ser>
        <c:dLbls>
          <c:showLegendKey val="0"/>
          <c:showVal val="0"/>
          <c:showCatName val="0"/>
          <c:showSerName val="0"/>
          <c:showPercent val="0"/>
          <c:showBubbleSize val="0"/>
        </c:dLbls>
        <c:gapWidth val="219"/>
        <c:overlap val="-27"/>
        <c:axId val="1867205488"/>
        <c:axId val="1867210928"/>
        <c:extLst xmlns:c16r2="http://schemas.microsoft.com/office/drawing/2015/06/chart"/>
      </c:barChart>
      <c:catAx>
        <c:axId val="1867205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10928"/>
        <c:crosses val="autoZero"/>
        <c:auto val="1"/>
        <c:lblAlgn val="ctr"/>
        <c:lblOffset val="100"/>
        <c:noMultiLvlLbl val="0"/>
      </c:catAx>
      <c:valAx>
        <c:axId val="186721092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05488"/>
        <c:crosses val="autoZero"/>
        <c:crossBetween val="between"/>
      </c:valAx>
      <c:spPr>
        <a:noFill/>
        <a:ln>
          <a:solidFill>
            <a:sysClr val="windowText" lastClr="000000"/>
          </a:solidFill>
        </a:ln>
        <a:effectLst/>
      </c:spPr>
    </c:plotArea>
    <c:legend>
      <c:legendPos val="b"/>
      <c:layout>
        <c:manualLayout>
          <c:xMode val="edge"/>
          <c:yMode val="edge"/>
          <c:x val="0.4767116303085065"/>
          <c:y val="0.1257346884986657"/>
          <c:w val="0.4931048464174849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B26 - Vote travailliste / vert / divers gauche parmi les électeurs les plus diplômés et les plus aisés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2384400902928581"/>
          <c:w val="0.90363229580888949"/>
          <c:h val="0.6637781526239506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5FD-4D72-835F-02D4CDC500E0}"/>
            </c:ext>
          </c:extLst>
        </c:ser>
        <c:ser>
          <c:idx val="1"/>
          <c:order val="1"/>
          <c:tx>
            <c:v>Différence entre (% des 10 % plus diplômés) et (% des 90 % moins diplômés)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r_votediff!$Y$2:$Y$6</c15:sqref>
                  </c15:fullRef>
                </c:ext>
              </c:extLst>
              <c:f>r_votediff!$Y$2:$Y$6</c:f>
              <c:numCache>
                <c:formatCode>General</c:formatCode>
                <c:ptCount val="5"/>
                <c:pt idx="0">
                  <c:v>-1.1290378570556641</c:v>
                </c:pt>
                <c:pt idx="1">
                  <c:v>-5.7328786849975586</c:v>
                </c:pt>
                <c:pt idx="2">
                  <c:v>-0.67381709814071655</c:v>
                </c:pt>
                <c:pt idx="3">
                  <c:v>7.837615966796875</c:v>
                </c:pt>
                <c:pt idx="4">
                  <c:v>11.166069030761719</c:v>
                </c:pt>
              </c:numCache>
            </c:numRef>
          </c:val>
          <c:smooth val="0"/>
          <c:extLst xmlns:c16r2="http://schemas.microsoft.com/office/drawing/2015/06/chart">
            <c:ext xmlns:c16="http://schemas.microsoft.com/office/drawing/2014/chart" uri="{C3380CC4-5D6E-409C-BE32-E72D297353CC}">
              <c16:uniqueId val="{00000001-E5FD-4D72-835F-02D4CDC500E0}"/>
            </c:ext>
          </c:extLst>
        </c:ser>
        <c:ser>
          <c:idx val="2"/>
          <c:order val="2"/>
          <c:tx>
            <c:v>Différence entre (% des 10% les plus aisés) et (% des 90 % les moins aisés)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r_votediff!$AH$2:$AH$6</c15:sqref>
                  </c15:fullRef>
                </c:ext>
              </c:extLst>
              <c:f>r_votediff!$AH$2:$AH$6</c:f>
              <c:numCache>
                <c:formatCode>General</c:formatCode>
                <c:ptCount val="5"/>
                <c:pt idx="0">
                  <c:v>-16.877407073974609</c:v>
                </c:pt>
                <c:pt idx="1">
                  <c:v>-7.9619674682617188</c:v>
                </c:pt>
                <c:pt idx="2">
                  <c:v>-13.403907775878906</c:v>
                </c:pt>
                <c:pt idx="3">
                  <c:v>-11.15313720703125</c:v>
                </c:pt>
                <c:pt idx="4">
                  <c:v>-11.932210922241211</c:v>
                </c:pt>
              </c:numCache>
            </c:numRef>
          </c:val>
          <c:smooth val="0"/>
          <c:extLst xmlns:c16r2="http://schemas.microsoft.com/office/drawing/2015/06/chart">
            <c:ext xmlns:c16="http://schemas.microsoft.com/office/drawing/2014/chart" uri="{C3380CC4-5D6E-409C-BE32-E72D297353CC}">
              <c16:uniqueId val="{00000002-E5FD-4D72-835F-02D4CDC500E0}"/>
            </c:ext>
          </c:extLst>
        </c:ser>
        <c:dLbls>
          <c:showLegendKey val="0"/>
          <c:showVal val="0"/>
          <c:showCatName val="0"/>
          <c:showSerName val="0"/>
          <c:showPercent val="0"/>
          <c:showBubbleSize val="0"/>
        </c:dLbls>
        <c:smooth val="0"/>
        <c:axId val="1867211472"/>
        <c:axId val="1867212016"/>
        <c:extLst xmlns:c16r2="http://schemas.microsoft.com/office/drawing/2015/06/chart"/>
      </c:lineChart>
      <c:catAx>
        <c:axId val="1867211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12016"/>
        <c:crosses val="autoZero"/>
        <c:auto val="1"/>
        <c:lblAlgn val="ctr"/>
        <c:lblOffset val="200"/>
        <c:noMultiLvlLbl val="0"/>
      </c:catAx>
      <c:valAx>
        <c:axId val="1867212016"/>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1147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3413139292727927"/>
          <c:w val="0.88267561229737046"/>
          <c:h val="0.1601629756410446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B27 - Vote travailliste / vert / divers gauche parmi les électeurs les plus diplômés et les plus aisés, après contrôles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177592000790697"/>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4D5-49E2-B778-581B946567F6}"/>
            </c:ext>
          </c:extLst>
        </c:ser>
        <c:ser>
          <c:idx val="1"/>
          <c:order val="1"/>
          <c:tx>
            <c:v>Différence entre (% 10 % plus dipl.) et (% 90 % moins dipl.)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r_votediff!$AA$2:$AA$6</c15:sqref>
                  </c15:fullRef>
                </c:ext>
              </c:extLst>
              <c:f>r_votediff!$AA$2:$AA$6</c:f>
              <c:numCache>
                <c:formatCode>General</c:formatCode>
                <c:ptCount val="5"/>
                <c:pt idx="0">
                  <c:v>0.57992267608642578</c:v>
                </c:pt>
                <c:pt idx="1">
                  <c:v>-4.2120447158813477</c:v>
                </c:pt>
                <c:pt idx="2">
                  <c:v>1.2578581571578979</c:v>
                </c:pt>
                <c:pt idx="3">
                  <c:v>7.9119572639465332</c:v>
                </c:pt>
                <c:pt idx="4">
                  <c:v>10.464347839355469</c:v>
                </c:pt>
              </c:numCache>
            </c:numRef>
          </c:val>
          <c:smooth val="0"/>
          <c:extLst xmlns:c16r2="http://schemas.microsoft.com/office/drawing/2015/06/chart">
            <c:ext xmlns:c16="http://schemas.microsoft.com/office/drawing/2014/chart" uri="{C3380CC4-5D6E-409C-BE32-E72D297353CC}">
              <c16:uniqueId val="{00000001-34D5-49E2-B778-581B946567F6}"/>
            </c:ext>
          </c:extLst>
        </c:ser>
        <c:ser>
          <c:idx val="2"/>
          <c:order val="2"/>
          <c:tx>
            <c:v>Différence entre (% 10 % plus aisés) et (% 90 % moins aisés)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r_votediff!$AJ$2:$AJ$6</c15:sqref>
                  </c15:fullRef>
                </c:ext>
              </c:extLst>
              <c:f>r_votediff!$AJ$2:$AJ$6</c:f>
              <c:numCache>
                <c:formatCode>General</c:formatCode>
                <c:ptCount val="5"/>
                <c:pt idx="0">
                  <c:v>-19.409904479980469</c:v>
                </c:pt>
                <c:pt idx="1">
                  <c:v>-6.6680030822753906</c:v>
                </c:pt>
                <c:pt idx="2">
                  <c:v>-11.484397888183594</c:v>
                </c:pt>
                <c:pt idx="3">
                  <c:v>-10.541511535644531</c:v>
                </c:pt>
                <c:pt idx="4">
                  <c:v>-11.09266471862793</c:v>
                </c:pt>
              </c:numCache>
            </c:numRef>
          </c:val>
          <c:smooth val="0"/>
          <c:extLst xmlns:c16r2="http://schemas.microsoft.com/office/drawing/2015/06/chart">
            <c:ext xmlns:c16="http://schemas.microsoft.com/office/drawing/2014/chart" uri="{C3380CC4-5D6E-409C-BE32-E72D297353CC}">
              <c16:uniqueId val="{00000002-34D5-49E2-B778-581B946567F6}"/>
            </c:ext>
          </c:extLst>
        </c:ser>
        <c:dLbls>
          <c:showLegendKey val="0"/>
          <c:showVal val="0"/>
          <c:showCatName val="0"/>
          <c:showSerName val="0"/>
          <c:showPercent val="0"/>
          <c:showBubbleSize val="0"/>
        </c:dLbls>
        <c:smooth val="0"/>
        <c:axId val="1867212560"/>
        <c:axId val="1540954128"/>
        <c:extLst xmlns:c16r2="http://schemas.microsoft.com/office/drawing/2015/06/chart"/>
      </c:lineChart>
      <c:catAx>
        <c:axId val="18672125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4128"/>
        <c:crosses val="autoZero"/>
        <c:auto val="1"/>
        <c:lblAlgn val="ctr"/>
        <c:lblOffset val="200"/>
        <c:noMultiLvlLbl val="0"/>
      </c:catAx>
      <c:valAx>
        <c:axId val="1540954128"/>
        <c:scaling>
          <c:orientation val="minMax"/>
          <c:max val="3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672125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3203731093490043"/>
          <c:w val="0.88267561229737046"/>
          <c:h val="0.164347016769347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B28 - Vote travailliste / vert / divers gauche parmi les diplômés du supérieur</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9727109787607"/>
          <c:w val="0.90363229580888949"/>
          <c:h val="0.68262489055536046"/>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r_votediff!$D$2:$D$7</c15:sqref>
                  </c15:fullRef>
                </c:ext>
              </c:extLst>
              <c:f>r_votediff!$D$2:$D$6</c:f>
              <c:numCache>
                <c:formatCode>General</c:formatCode>
                <c:ptCount val="5"/>
                <c:pt idx="0">
                  <c:v>-1.2675918340682983</c:v>
                </c:pt>
                <c:pt idx="1">
                  <c:v>-5.8889279365539551</c:v>
                </c:pt>
                <c:pt idx="2">
                  <c:v>-0.61749595403671265</c:v>
                </c:pt>
                <c:pt idx="3">
                  <c:v>5.000514030456543</c:v>
                </c:pt>
                <c:pt idx="4">
                  <c:v>9.5865030288696289</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r_votediff!$E$2:$E$7</c15:sqref>
                  </c15:fullRef>
                </c:ext>
              </c:extLst>
              <c:f>r_votediff!$E$2:$E$6</c:f>
              <c:numCache>
                <c:formatCode>General</c:formatCode>
                <c:ptCount val="5"/>
                <c:pt idx="0">
                  <c:v>0.66991204023361206</c:v>
                </c:pt>
                <c:pt idx="1">
                  <c:v>-4.4615497589111328</c:v>
                </c:pt>
                <c:pt idx="2">
                  <c:v>2.9230501651763916</c:v>
                </c:pt>
                <c:pt idx="3">
                  <c:v>8.6470041275024414</c:v>
                </c:pt>
                <c:pt idx="4">
                  <c:v>14.70359992980957</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revenu, âge, genre, profession, propriété logement,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r_votediff!$F$2:$F$7</c15:sqref>
                  </c15:fullRef>
                </c:ext>
              </c:extLst>
              <c:f>r_votediff!$F$2:$F$6</c:f>
              <c:numCache>
                <c:formatCode>General</c:formatCode>
                <c:ptCount val="5"/>
                <c:pt idx="0">
                  <c:v>0.27240410447120667</c:v>
                </c:pt>
                <c:pt idx="1">
                  <c:v>-4.4206337928771973</c:v>
                </c:pt>
                <c:pt idx="2">
                  <c:v>1.3721367120742798</c:v>
                </c:pt>
                <c:pt idx="3">
                  <c:v>5.719449520111084</c:v>
                </c:pt>
                <c:pt idx="4">
                  <c:v>9.3348817825317383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1540947056"/>
        <c:axId val="1540947600"/>
      </c:lineChart>
      <c:catAx>
        <c:axId val="1540947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7600"/>
        <c:crosses val="autoZero"/>
        <c:auto val="1"/>
        <c:lblAlgn val="ctr"/>
        <c:lblOffset val="200"/>
        <c:noMultiLvlLbl val="0"/>
      </c:catAx>
      <c:valAx>
        <c:axId val="1540947600"/>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70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1947281898062727"/>
          <c:w val="0.88267561229737046"/>
          <c:h val="0.2125007412776331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B29 - Vote travailliste / vert / divers gauche parmi les électeurs les plus diplômés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r_votediff!$Y$2:$Y$7</c15:sqref>
                  </c15:fullRef>
                </c:ext>
              </c:extLst>
              <c:f>r_votediff!$Y$2:$Y$6</c:f>
              <c:numCache>
                <c:formatCode>General</c:formatCode>
                <c:ptCount val="5"/>
                <c:pt idx="0">
                  <c:v>-1.1290378570556641</c:v>
                </c:pt>
                <c:pt idx="1">
                  <c:v>-5.7328786849975586</c:v>
                </c:pt>
                <c:pt idx="2">
                  <c:v>-0.67381709814071655</c:v>
                </c:pt>
                <c:pt idx="3">
                  <c:v>7.837615966796875</c:v>
                </c:pt>
                <c:pt idx="4">
                  <c:v>11.166069030761719</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r_votediff!$Z$2:$Z$7</c15:sqref>
                  </c15:fullRef>
                </c:ext>
              </c:extLst>
              <c:f>r_votediff!$Z$2:$Z$6</c:f>
              <c:numCache>
                <c:formatCode>General</c:formatCode>
                <c:ptCount val="5"/>
                <c:pt idx="0">
                  <c:v>0.96500802040100098</c:v>
                </c:pt>
                <c:pt idx="1">
                  <c:v>-4.2903947830200195</c:v>
                </c:pt>
                <c:pt idx="2">
                  <c:v>2.7485353946685791</c:v>
                </c:pt>
                <c:pt idx="3">
                  <c:v>11.794551849365234</c:v>
                </c:pt>
                <c:pt idx="4">
                  <c:v>15.583526611328125</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revenu, âge, genre, profession, propriété logement,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r_votediff!$AA$2:$AA$7</c15:sqref>
                  </c15:fullRef>
                </c:ext>
              </c:extLst>
              <c:f>r_votediff!$AA$2:$AA$6</c:f>
              <c:numCache>
                <c:formatCode>General</c:formatCode>
                <c:ptCount val="5"/>
                <c:pt idx="0">
                  <c:v>0.57992267608642578</c:v>
                </c:pt>
                <c:pt idx="1">
                  <c:v>-4.2120447158813477</c:v>
                </c:pt>
                <c:pt idx="2">
                  <c:v>1.2578581571578979</c:v>
                </c:pt>
                <c:pt idx="3">
                  <c:v>7.9119572639465332</c:v>
                </c:pt>
                <c:pt idx="4">
                  <c:v>10.464347839355469</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1540948144"/>
        <c:axId val="1540949776"/>
      </c:lineChart>
      <c:catAx>
        <c:axId val="15409481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9776"/>
        <c:crosses val="autoZero"/>
        <c:auto val="1"/>
        <c:lblAlgn val="ctr"/>
        <c:lblOffset val="200"/>
        <c:noMultiLvlLbl val="0"/>
      </c:catAx>
      <c:valAx>
        <c:axId val="1540949776"/>
        <c:scaling>
          <c:orientation val="minMax"/>
          <c:max val="3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81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2156690097300613"/>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B30 - Vote travailliste / verts / divers gauche parmi les électeurs diplômés du primaire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r_votediff!$G$2:$G$7</c15:sqref>
                  </c15:fullRef>
                </c:ext>
              </c:extLst>
              <c:f>r_votediff!$G$2:$G$6</c:f>
              <c:numCache>
                <c:formatCode>General</c:formatCode>
                <c:ptCount val="5"/>
                <c:pt idx="0">
                  <c:v>10.066001892089844</c:v>
                </c:pt>
                <c:pt idx="1">
                  <c:v>8.0205707550048828</c:v>
                </c:pt>
                <c:pt idx="2">
                  <c:v>5.6659359931945801</c:v>
                </c:pt>
                <c:pt idx="3">
                  <c:v>3.3003139495849609</c:v>
                </c:pt>
                <c:pt idx="4">
                  <c:v>0.46697646379470825</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r_votediff!$H$2:$H$7</c15:sqref>
                  </c15:fullRef>
                </c:ext>
              </c:extLst>
              <c:f>r_votediff!$H$2:$H$6</c:f>
              <c:numCache>
                <c:formatCode>General</c:formatCode>
                <c:ptCount val="5"/>
                <c:pt idx="0">
                  <c:v>9.8269920349121094</c:v>
                </c:pt>
                <c:pt idx="1">
                  <c:v>7.5653185844421387</c:v>
                </c:pt>
                <c:pt idx="2">
                  <c:v>3.1336524486541748</c:v>
                </c:pt>
                <c:pt idx="3">
                  <c:v>-0.94288474321365356</c:v>
                </c:pt>
                <c:pt idx="4">
                  <c:v>-4.0637516975402832</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âge, genre, profession, propriété logement,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r_votediff!$I$2:$I$7</c15:sqref>
                  </c15:fullRef>
                </c:ext>
              </c:extLst>
              <c:f>r_votediff!$I$2:$I$6</c:f>
              <c:numCache>
                <c:formatCode>General</c:formatCode>
                <c:ptCount val="5"/>
                <c:pt idx="0">
                  <c:v>10.27330207824707</c:v>
                </c:pt>
                <c:pt idx="1">
                  <c:v>7.7186970710754395</c:v>
                </c:pt>
                <c:pt idx="2">
                  <c:v>4.4063849449157715</c:v>
                </c:pt>
                <c:pt idx="3">
                  <c:v>0.43357610702514648</c:v>
                </c:pt>
                <c:pt idx="4">
                  <c:v>-0.1712510734796524</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1540950864"/>
        <c:axId val="1540950320"/>
      </c:lineChart>
      <c:catAx>
        <c:axId val="15409508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0320"/>
        <c:crosses val="autoZero"/>
        <c:auto val="1"/>
        <c:lblAlgn val="ctr"/>
        <c:lblOffset val="200"/>
        <c:noMultiLvlLbl val="0"/>
      </c:catAx>
      <c:valAx>
        <c:axId val="1540950320"/>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08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2575506495776384"/>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B31 - Vote travailliste / vert / divers gauche parmi les électeurs les plus aisés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543916581557015"/>
          <c:w val="0.90363229580888949"/>
          <c:h val="0.6721829802655420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r_votediff!$AH$2:$AH$7</c15:sqref>
                  </c15:fullRef>
                </c:ext>
              </c:extLst>
              <c:f>r_votediff!$AH$2:$AH$6</c:f>
              <c:numCache>
                <c:formatCode>General</c:formatCode>
                <c:ptCount val="5"/>
                <c:pt idx="0">
                  <c:v>-16.877407073974609</c:v>
                </c:pt>
                <c:pt idx="1">
                  <c:v>-7.9619674682617188</c:v>
                </c:pt>
                <c:pt idx="2">
                  <c:v>-13.403907775878906</c:v>
                </c:pt>
                <c:pt idx="3">
                  <c:v>-11.15313720703125</c:v>
                </c:pt>
                <c:pt idx="4">
                  <c:v>-11.932210922241211</c:v>
                </c:pt>
              </c:numCache>
            </c:numRef>
          </c:val>
          <c:smooth val="0"/>
          <c:extLst xmlns:c16r2="http://schemas.microsoft.com/office/drawing/2015/06/chart">
            <c:ext xmlns:c16="http://schemas.microsoft.com/office/drawing/2014/chart" uri="{C3380CC4-5D6E-409C-BE32-E72D297353CC}">
              <c16:uniqueId val="{00000001-BFA6-4303-B0FB-2C1CB77FBCD9}"/>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r_votediff!$AI$2:$AI$7</c15:sqref>
                  </c15:fullRef>
                </c:ext>
              </c:extLst>
              <c:f>r_votediff!$AI$2:$AI$6</c:f>
              <c:numCache>
                <c:formatCode>General</c:formatCode>
                <c:ptCount val="5"/>
                <c:pt idx="0">
                  <c:v>-17.057411193847656</c:v>
                </c:pt>
                <c:pt idx="1">
                  <c:v>-7.0086336135864258</c:v>
                </c:pt>
                <c:pt idx="2">
                  <c:v>-13.719552993774414</c:v>
                </c:pt>
                <c:pt idx="3">
                  <c:v>-11.938065528869629</c:v>
                </c:pt>
                <c:pt idx="4">
                  <c:v>-15.429651260375977</c:v>
                </c:pt>
              </c:numCache>
            </c:numRef>
          </c:val>
          <c:smooth val="0"/>
          <c:extLst xmlns:c16r2="http://schemas.microsoft.com/office/drawing/2015/06/chart">
            <c:ext xmlns:c16="http://schemas.microsoft.com/office/drawing/2014/chart" uri="{C3380CC4-5D6E-409C-BE32-E72D297353CC}">
              <c16:uniqueId val="{00000002-BFA6-4303-B0FB-2C1CB77FBCD9}"/>
            </c:ext>
          </c:extLst>
        </c:ser>
        <c:ser>
          <c:idx val="3"/>
          <c:order val="3"/>
          <c:tx>
            <c:v>Après contrôles pour diplôme, âge, genre, profession, propriété logement,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r_votediff!$AJ$2:$AJ$7</c15:sqref>
                  </c15:fullRef>
                </c:ext>
              </c:extLst>
              <c:f>r_votediff!$AJ$2:$AJ$6</c:f>
              <c:numCache>
                <c:formatCode>General</c:formatCode>
                <c:ptCount val="5"/>
                <c:pt idx="0">
                  <c:v>-19.409904479980469</c:v>
                </c:pt>
                <c:pt idx="1">
                  <c:v>-6.6680030822753906</c:v>
                </c:pt>
                <c:pt idx="2">
                  <c:v>-11.484397888183594</c:v>
                </c:pt>
                <c:pt idx="3">
                  <c:v>-10.541511535644531</c:v>
                </c:pt>
                <c:pt idx="4">
                  <c:v>-11.09266471862793</c:v>
                </c:pt>
              </c:numCache>
            </c:numRef>
          </c:val>
          <c:smooth val="0"/>
          <c:extLst xmlns:c16r2="http://schemas.microsoft.com/office/drawing/2015/06/chart">
            <c:ext xmlns:c16="http://schemas.microsoft.com/office/drawing/2014/chart" uri="{C3380CC4-5D6E-409C-BE32-E72D297353CC}">
              <c16:uniqueId val="{00000003-BFA6-4303-B0FB-2C1CB77FBCD9}"/>
            </c:ext>
          </c:extLst>
        </c:ser>
        <c:dLbls>
          <c:showLegendKey val="0"/>
          <c:showVal val="0"/>
          <c:showCatName val="0"/>
          <c:showSerName val="0"/>
          <c:showPercent val="0"/>
          <c:showBubbleSize val="0"/>
        </c:dLbls>
        <c:smooth val="0"/>
        <c:axId val="1540951408"/>
        <c:axId val="1540953040"/>
      </c:lineChart>
      <c:catAx>
        <c:axId val="1540951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3040"/>
        <c:crosses val="autoZero"/>
        <c:auto val="1"/>
        <c:lblAlgn val="ctr"/>
        <c:lblOffset val="200"/>
        <c:noMultiLvlLbl val="0"/>
      </c:catAx>
      <c:valAx>
        <c:axId val="1540953040"/>
        <c:scaling>
          <c:orientation val="minMax"/>
          <c:max val="2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14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78331397099965E-2"/>
          <c:y val="0.12363654334003228"/>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B32 - Vote travailliste / vert / divers gauche parmi les électeurs sans religion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451-4F78-A6C8-AB146E49D8F2}"/>
            </c:ext>
          </c:extLst>
        </c:ser>
        <c:ser>
          <c:idx val="1"/>
          <c:order val="1"/>
          <c:tx>
            <c:v>Différence entre (% sans religion)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r_votediff!$AK$2:$AK$7</c15:sqref>
                  </c15:fullRef>
                </c:ext>
              </c:extLst>
              <c:f>r_votediff!$AK$2:$AK$6</c:f>
              <c:numCache>
                <c:formatCode>General</c:formatCode>
                <c:ptCount val="5"/>
                <c:pt idx="0">
                  <c:v>12.043877601623535</c:v>
                </c:pt>
                <c:pt idx="1">
                  <c:v>10.295008659362793</c:v>
                </c:pt>
                <c:pt idx="2">
                  <c:v>11.455717086791992</c:v>
                </c:pt>
                <c:pt idx="3">
                  <c:v>9.3019943237304687</c:v>
                </c:pt>
                <c:pt idx="4">
                  <c:v>8.5922451019287109</c:v>
                </c:pt>
              </c:numCache>
            </c:numRef>
          </c:val>
          <c:smooth val="0"/>
          <c:extLst xmlns:c16r2="http://schemas.microsoft.com/office/drawing/2015/06/chart">
            <c:ext xmlns:c16="http://schemas.microsoft.com/office/drawing/2014/chart" uri="{C3380CC4-5D6E-409C-BE32-E72D297353CC}">
              <c16:uniqueId val="{00000001-E451-4F78-A6C8-AB146E49D8F2}"/>
            </c:ext>
          </c:extLst>
        </c:ser>
        <c:ser>
          <c:idx val="3"/>
          <c:order val="3"/>
          <c:tx>
            <c:v>Après contrôles pour revenu, diplôme, âge, genre, profession, propriété logement, statut marital, app. ethnique,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r_votediff!$AM$2:$AM$7</c15:sqref>
                  </c15:fullRef>
                </c:ext>
              </c:extLst>
              <c:f>r_votediff!$AM$2:$AM$6</c:f>
              <c:numCache>
                <c:formatCode>General</c:formatCode>
                <c:ptCount val="5"/>
                <c:pt idx="0">
                  <c:v>9.339289665222168</c:v>
                </c:pt>
                <c:pt idx="1">
                  <c:v>8.0467796325683594</c:v>
                </c:pt>
                <c:pt idx="2">
                  <c:v>9.9830226898193359</c:v>
                </c:pt>
                <c:pt idx="3">
                  <c:v>9.1697845458984375</c:v>
                </c:pt>
                <c:pt idx="4">
                  <c:v>7.1889715194702148</c:v>
                </c:pt>
              </c:numCache>
            </c:numRef>
          </c:val>
          <c:smooth val="0"/>
          <c:extLst xmlns:c16r2="http://schemas.microsoft.com/office/drawing/2015/06/chart">
            <c:ext xmlns:c16="http://schemas.microsoft.com/office/drawing/2014/chart" uri="{C3380CC4-5D6E-409C-BE32-E72D297353CC}">
              <c16:uniqueId val="{00000003-E451-4F78-A6C8-AB146E49D8F2}"/>
            </c:ext>
          </c:extLst>
        </c:ser>
        <c:dLbls>
          <c:showLegendKey val="0"/>
          <c:showVal val="0"/>
          <c:showCatName val="0"/>
          <c:showSerName val="0"/>
          <c:showPercent val="0"/>
          <c:showBubbleSize val="0"/>
        </c:dLbls>
        <c:smooth val="0"/>
        <c:axId val="1540948688"/>
        <c:axId val="154095195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r_votediff!$AL$2:$AL$7</c15:sqref>
                        </c15:fullRef>
                        <c15:formulaRef>
                          <c15:sqref>r_votediff!$AL$2:$AL$6</c15:sqref>
                        </c15:formulaRef>
                      </c:ext>
                    </c:extLst>
                    <c:numCache>
                      <c:formatCode>General</c:formatCode>
                      <c:ptCount val="5"/>
                      <c:pt idx="0">
                        <c:v>12.985881805419922</c:v>
                      </c:pt>
                      <c:pt idx="1">
                        <c:v>11.219509124755859</c:v>
                      </c:pt>
                      <c:pt idx="2">
                        <c:v>12.920530319213867</c:v>
                      </c:pt>
                      <c:pt idx="3">
                        <c:v>10.542612075805664</c:v>
                      </c:pt>
                      <c:pt idx="4">
                        <c:v>9.0483455657958984</c:v>
                      </c:pt>
                    </c:numCache>
                  </c:numRef>
                </c:val>
                <c:smooth val="0"/>
                <c:extLst xmlns:c16r2="http://schemas.microsoft.com/office/drawing/2015/06/chart">
                  <c:ext xmlns:c16="http://schemas.microsoft.com/office/drawing/2014/chart" uri="{C3380CC4-5D6E-409C-BE32-E72D297353CC}">
                    <c16:uniqueId val="{00000002-E451-4F78-A6C8-AB146E49D8F2}"/>
                  </c:ext>
                </c:extLst>
              </c15:ser>
            </c15:filteredLineSeries>
          </c:ext>
        </c:extLst>
      </c:lineChart>
      <c:catAx>
        <c:axId val="15409486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1952"/>
        <c:crosses val="autoZero"/>
        <c:auto val="1"/>
        <c:lblAlgn val="ctr"/>
        <c:lblOffset val="200"/>
        <c:noMultiLvlLbl val="0"/>
      </c:catAx>
      <c:valAx>
        <c:axId val="1540951952"/>
        <c:scaling>
          <c:orientation val="minMax"/>
          <c:max val="25"/>
          <c:min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8688"/>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9346039216108606E-2"/>
          <c:y val="0.13622547491965814"/>
          <c:w val="0.88267561229737046"/>
          <c:h val="0.17900971357245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B33 - Vote travailliste / vert / divers gauche parmi les électeurs non-religieux</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2C2-4F46-A143-9F96B3A9AC14}"/>
            </c:ext>
          </c:extLst>
        </c:ser>
        <c:ser>
          <c:idx val="1"/>
          <c:order val="1"/>
          <c:tx>
            <c:v>Différence entre (% of électeurs religieux)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r_votediff!$AW$2:$AW$7</c15:sqref>
                  </c15:fullRef>
                </c:ext>
              </c:extLst>
              <c:f>r_votediff!$AW$2:$AW$6</c:f>
              <c:numCache>
                <c:formatCode>General</c:formatCode>
                <c:ptCount val="5"/>
                <c:pt idx="0">
                  <c:v>9.9800195693969727</c:v>
                </c:pt>
                <c:pt idx="1">
                  <c:v>9.0211877822875977</c:v>
                </c:pt>
                <c:pt idx="2">
                  <c:v>6.9130659103393555</c:v>
                </c:pt>
                <c:pt idx="3">
                  <c:v>4.0401163101196289</c:v>
                </c:pt>
                <c:pt idx="4">
                  <c:v>2.349754810333252</c:v>
                </c:pt>
              </c:numCache>
            </c:numRef>
          </c:val>
          <c:smooth val="0"/>
          <c:extLst xmlns:c16r2="http://schemas.microsoft.com/office/drawing/2015/06/chart">
            <c:ext xmlns:c16="http://schemas.microsoft.com/office/drawing/2014/chart" uri="{C3380CC4-5D6E-409C-BE32-E72D297353CC}">
              <c16:uniqueId val="{00000001-82C2-4F46-A143-9F96B3A9AC14}"/>
            </c:ext>
          </c:extLst>
        </c:ser>
        <c:ser>
          <c:idx val="3"/>
          <c:order val="3"/>
          <c:tx>
            <c:v>Après contrôles pour revenu, diplôme, âge, genre, profession, propriété logement, statut marital, app. ethnique, religion,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r_votediff!$AY$2:$AY$7</c15:sqref>
                  </c15:fullRef>
                </c:ext>
              </c:extLst>
              <c:f>r_votediff!$AY$2:$AY$6</c:f>
              <c:numCache>
                <c:formatCode>General</c:formatCode>
                <c:ptCount val="5"/>
                <c:pt idx="0">
                  <c:v>4.3578205108642578</c:v>
                </c:pt>
                <c:pt idx="1">
                  <c:v>2.2688202857971191</c:v>
                </c:pt>
                <c:pt idx="2">
                  <c:v>6.5098791122436523</c:v>
                </c:pt>
                <c:pt idx="3">
                  <c:v>5.5898189544677734</c:v>
                </c:pt>
                <c:pt idx="4">
                  <c:v>2.778188943862915</c:v>
                </c:pt>
              </c:numCache>
            </c:numRef>
          </c:val>
          <c:smooth val="0"/>
          <c:extLst xmlns:c16r2="http://schemas.microsoft.com/office/drawing/2015/06/chart">
            <c:ext xmlns:c16="http://schemas.microsoft.com/office/drawing/2014/chart" uri="{C3380CC4-5D6E-409C-BE32-E72D297353CC}">
              <c16:uniqueId val="{00000002-82C2-4F46-A143-9F96B3A9AC14}"/>
            </c:ext>
          </c:extLst>
        </c:ser>
        <c:dLbls>
          <c:showLegendKey val="0"/>
          <c:showVal val="0"/>
          <c:showCatName val="0"/>
          <c:showSerName val="0"/>
          <c:showPercent val="0"/>
          <c:showBubbleSize val="0"/>
        </c:dLbls>
        <c:smooth val="0"/>
        <c:axId val="1540949232"/>
        <c:axId val="154095249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r_votediff!$AX$2:$AX$7</c15:sqref>
                        </c15:fullRef>
                        <c15:formulaRef>
                          <c15:sqref>r_votediff!$AX$2:$AX$6</c15:sqref>
                        </c15:formulaRef>
                      </c:ext>
                    </c:extLst>
                    <c:numCache>
                      <c:formatCode>General</c:formatCode>
                      <c:ptCount val="5"/>
                      <c:pt idx="0">
                        <c:v>9.0946550369262695</c:v>
                      </c:pt>
                      <c:pt idx="1">
                        <c:v>8.9730243682861328</c:v>
                      </c:pt>
                      <c:pt idx="2">
                        <c:v>7.4889206886291504</c:v>
                      </c:pt>
                      <c:pt idx="3">
                        <c:v>5.3270344734191895</c:v>
                      </c:pt>
                      <c:pt idx="4">
                        <c:v>3.7136898040771484</c:v>
                      </c:pt>
                    </c:numCache>
                  </c:numRef>
                </c:val>
                <c:smooth val="0"/>
                <c:extLst xmlns:c16r2="http://schemas.microsoft.com/office/drawing/2015/06/chart">
                  <c:ext xmlns:c16="http://schemas.microsoft.com/office/drawing/2014/chart" uri="{C3380CC4-5D6E-409C-BE32-E72D297353CC}">
                    <c16:uniqueId val="{00000003-82C2-4F46-A143-9F96B3A9AC14}"/>
                  </c:ext>
                </c:extLst>
              </c15:ser>
            </c15:filteredLineSeries>
          </c:ext>
        </c:extLst>
      </c:lineChart>
      <c:catAx>
        <c:axId val="15409492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2496"/>
        <c:crosses val="autoZero"/>
        <c:auto val="1"/>
        <c:lblAlgn val="ctr"/>
        <c:lblOffset val="200"/>
        <c:noMultiLvlLbl val="0"/>
      </c:catAx>
      <c:valAx>
        <c:axId val="1540952496"/>
        <c:scaling>
          <c:orientation val="minMax"/>
          <c:max val="20"/>
          <c:min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49232"/>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6.0713729945696217E-2"/>
          <c:y val="0.13203731093490043"/>
          <c:w val="0.88267561229737046"/>
          <c:h val="0.17900971357245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B34 - Vote travailliste / vert / divers gauche parmi les salariés du secteur public</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90318910549721"/>
          <c:w val="0.90363229580888949"/>
          <c:h val="0.68471897254773917"/>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r_votediff!$B$2:$B$7</c15:sqref>
                  </c15:fullRef>
                </c:ext>
              </c:extLst>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DC86-4338-AD86-154656359C41}"/>
            </c:ext>
          </c:extLst>
        </c:ser>
        <c:ser>
          <c:idx val="1"/>
          <c:order val="1"/>
          <c:tx>
            <c:v>Différence entre (% secteur public)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r_votediff!$BI$2:$BI$7</c15:sqref>
                  </c15:fullRef>
                </c:ext>
              </c:extLst>
              <c:f>r_votediff!$BI$3:$BI$6</c:f>
              <c:numCache>
                <c:formatCode>General</c:formatCode>
                <c:ptCount val="4"/>
                <c:pt idx="0">
                  <c:v>11.129063606262207</c:v>
                </c:pt>
                <c:pt idx="1">
                  <c:v>7.0198221206665039</c:v>
                </c:pt>
                <c:pt idx="2">
                  <c:v>13.672919273376465</c:v>
                </c:pt>
                <c:pt idx="3">
                  <c:v>12.553408622741699</c:v>
                </c:pt>
              </c:numCache>
            </c:numRef>
          </c:val>
          <c:smooth val="0"/>
          <c:extLst xmlns:c16r2="http://schemas.microsoft.com/office/drawing/2015/06/chart">
            <c:ext xmlns:c16="http://schemas.microsoft.com/office/drawing/2014/chart" uri="{C3380CC4-5D6E-409C-BE32-E72D297353CC}">
              <c16:uniqueId val="{00000001-DC86-4338-AD86-154656359C41}"/>
            </c:ext>
          </c:extLst>
        </c:ser>
        <c:ser>
          <c:idx val="3"/>
          <c:order val="3"/>
          <c:tx>
            <c:v>Après contrôles pour revenu, diplôme, âge, genre, propriété logement, statut marital,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r_votediff!$BK$2:$BK$7</c15:sqref>
                  </c15:fullRef>
                </c:ext>
              </c:extLst>
              <c:f>r_votediff!$BK$3:$BK$6</c:f>
              <c:numCache>
                <c:formatCode>General</c:formatCode>
                <c:ptCount val="4"/>
                <c:pt idx="0">
                  <c:v>7.5312180519104004</c:v>
                </c:pt>
                <c:pt idx="1">
                  <c:v>3.4866299629211426</c:v>
                </c:pt>
                <c:pt idx="2">
                  <c:v>9.409571647644043</c:v>
                </c:pt>
                <c:pt idx="3">
                  <c:v>6.5913095474243164</c:v>
                </c:pt>
              </c:numCache>
            </c:numRef>
          </c:val>
          <c:smooth val="0"/>
          <c:extLst xmlns:c16r2="http://schemas.microsoft.com/office/drawing/2015/06/chart">
            <c:ext xmlns:c16="http://schemas.microsoft.com/office/drawing/2014/chart" uri="{C3380CC4-5D6E-409C-BE32-E72D297353CC}">
              <c16:uniqueId val="{00000002-DC86-4338-AD86-154656359C41}"/>
            </c:ext>
          </c:extLst>
        </c:ser>
        <c:dLbls>
          <c:showLegendKey val="0"/>
          <c:showVal val="0"/>
          <c:showCatName val="0"/>
          <c:showSerName val="0"/>
          <c:showPercent val="0"/>
          <c:showBubbleSize val="0"/>
        </c:dLbls>
        <c:smooth val="0"/>
        <c:axId val="1540953584"/>
        <c:axId val="174042334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r_votediff!$C$3:$C$6</c15:sqref>
                        </c15:formulaRef>
                      </c:ext>
                    </c:extLst>
                    <c:strCache>
                      <c:ptCount val="4"/>
                      <c:pt idx="0">
                        <c:v>1981-87</c:v>
                      </c:pt>
                      <c:pt idx="1">
                        <c:v>1990-99</c:v>
                      </c:pt>
                      <c:pt idx="2">
                        <c:v>2002-08</c:v>
                      </c:pt>
                      <c:pt idx="3">
                        <c:v>2011-17</c:v>
                      </c:pt>
                    </c:strCache>
                  </c:strRef>
                </c:cat>
                <c:val>
                  <c:numRef>
                    <c:extLst>
                      <c:ext uri="{02D57815-91ED-43cb-92C2-25804820EDAC}">
                        <c15:fullRef>
                          <c15:sqref>r_votediff!$BJ$2:$BJ$7</c15:sqref>
                        </c15:fullRef>
                        <c15:formulaRef>
                          <c15:sqref>r_votediff!$BJ$3:$BJ$6</c15:sqref>
                        </c15:formulaRef>
                      </c:ext>
                    </c:extLst>
                    <c:numCache>
                      <c:formatCode>General</c:formatCode>
                      <c:ptCount val="4"/>
                      <c:pt idx="0">
                        <c:v>13.084776878356934</c:v>
                      </c:pt>
                      <c:pt idx="1">
                        <c:v>10.364591598510742</c:v>
                      </c:pt>
                      <c:pt idx="2">
                        <c:v>15.733475685119629</c:v>
                      </c:pt>
                      <c:pt idx="3">
                        <c:v>13.609370231628418</c:v>
                      </c:pt>
                    </c:numCache>
                  </c:numRef>
                </c:val>
                <c:smooth val="0"/>
                <c:extLst xmlns:c16r2="http://schemas.microsoft.com/office/drawing/2015/06/chart">
                  <c:ext xmlns:c16="http://schemas.microsoft.com/office/drawing/2014/chart" uri="{C3380CC4-5D6E-409C-BE32-E72D297353CC}">
                    <c16:uniqueId val="{00000003-DC86-4338-AD86-154656359C41}"/>
                  </c:ext>
                </c:extLst>
              </c15:ser>
            </c15:filteredLineSeries>
          </c:ext>
        </c:extLst>
      </c:lineChart>
      <c:catAx>
        <c:axId val="15409535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3344"/>
        <c:crosses val="autoZero"/>
        <c:auto val="1"/>
        <c:lblAlgn val="ctr"/>
        <c:lblOffset val="200"/>
        <c:noMultiLvlLbl val="0"/>
      </c:catAx>
      <c:valAx>
        <c:axId val="1740423344"/>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409535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0.10690832702635411"/>
          <c:w val="0.88267561229737046"/>
          <c:h val="0.1769156315800755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4 - L'émergence d'un système d'élites multiples</a:t>
            </a:r>
          </a:p>
          <a:p>
            <a:pPr>
              <a:defRPr b="1"/>
            </a:pPr>
            <a:r>
              <a:rPr lang="en-US"/>
              <a:t>en Nouvelle-Zélande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177592000790697"/>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4D5-49E2-B778-581B946567F6}"/>
            </c:ext>
          </c:extLst>
        </c:ser>
        <c:ser>
          <c:idx val="1"/>
          <c:order val="1"/>
          <c:tx>
            <c:v>Différence entre (% 10 % plus dipl.) et (% 90 % moins dipl.) votant à gauche,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r_votediff!$AA$2:$AA$6</c15:sqref>
                  </c15:fullRef>
                </c:ext>
              </c:extLst>
              <c:f>r_votediff!$AA$2:$AA$6</c:f>
              <c:numCache>
                <c:formatCode>General</c:formatCode>
                <c:ptCount val="5"/>
                <c:pt idx="0">
                  <c:v>0.57992267608642578</c:v>
                </c:pt>
                <c:pt idx="1">
                  <c:v>-4.2120447158813477</c:v>
                </c:pt>
                <c:pt idx="2">
                  <c:v>1.2578581571578979</c:v>
                </c:pt>
                <c:pt idx="3">
                  <c:v>7.9119572639465332</c:v>
                </c:pt>
                <c:pt idx="4">
                  <c:v>10.464347839355469</c:v>
                </c:pt>
              </c:numCache>
            </c:numRef>
          </c:val>
          <c:smooth val="0"/>
          <c:extLst xmlns:c16r2="http://schemas.microsoft.com/office/drawing/2015/06/chart">
            <c:ext xmlns:c16="http://schemas.microsoft.com/office/drawing/2014/chart" uri="{C3380CC4-5D6E-409C-BE32-E72D297353CC}">
              <c16:uniqueId val="{00000001-34D5-49E2-B778-581B946567F6}"/>
            </c:ext>
          </c:extLst>
        </c:ser>
        <c:ser>
          <c:idx val="2"/>
          <c:order val="2"/>
          <c:tx>
            <c:v>Différence entre (% 10 % plus aisés) et (% 90 % moins aisés) votant à gauche,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r_votediff!$AJ$2:$AJ$6</c15:sqref>
                  </c15:fullRef>
                </c:ext>
              </c:extLst>
              <c:f>r_votediff!$AJ$2:$AJ$6</c:f>
              <c:numCache>
                <c:formatCode>General</c:formatCode>
                <c:ptCount val="5"/>
                <c:pt idx="0">
                  <c:v>-19.409904479980469</c:v>
                </c:pt>
                <c:pt idx="1">
                  <c:v>-6.6680030822753906</c:v>
                </c:pt>
                <c:pt idx="2">
                  <c:v>-11.484397888183594</c:v>
                </c:pt>
                <c:pt idx="3">
                  <c:v>-10.541511535644531</c:v>
                </c:pt>
                <c:pt idx="4">
                  <c:v>-11.09266471862793</c:v>
                </c:pt>
              </c:numCache>
            </c:numRef>
          </c:val>
          <c:smooth val="0"/>
          <c:extLst xmlns:c16r2="http://schemas.microsoft.com/office/drawing/2015/06/chart">
            <c:ext xmlns:c16="http://schemas.microsoft.com/office/drawing/2014/chart" uri="{C3380CC4-5D6E-409C-BE32-E72D297353CC}">
              <c16:uniqueId val="{00000002-34D5-49E2-B778-581B946567F6}"/>
            </c:ext>
          </c:extLst>
        </c:ser>
        <c:dLbls>
          <c:showLegendKey val="0"/>
          <c:showVal val="0"/>
          <c:showCatName val="0"/>
          <c:showSerName val="0"/>
          <c:showPercent val="0"/>
          <c:showBubbleSize val="0"/>
        </c:dLbls>
        <c:smooth val="0"/>
        <c:axId val="1681787296"/>
        <c:axId val="1681784576"/>
        <c:extLst xmlns:c16r2="http://schemas.microsoft.com/office/drawing/2015/06/chart"/>
      </c:lineChart>
      <c:catAx>
        <c:axId val="1681787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4576"/>
        <c:crosses val="autoZero"/>
        <c:auto val="1"/>
        <c:lblAlgn val="ctr"/>
        <c:lblOffset val="200"/>
        <c:noMultiLvlLbl val="0"/>
      </c:catAx>
      <c:valAx>
        <c:axId val="1681784576"/>
        <c:scaling>
          <c:orientation val="minMax"/>
          <c:max val="3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72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3203731093490043"/>
          <c:w val="0.88267561229737046"/>
          <c:h val="0.164347016769347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B35 - Vote travailliste / vert / divers gauche parmi les chômeurs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079481435113498"/>
          <c:w val="0.90363229580888949"/>
          <c:h val="0.6868273317299772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r_votediff!$B$2:$B$7</c15:sqref>
                  </c15:fullRef>
                </c:ext>
              </c:extLst>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7CA-4698-918A-6CCE19BCF74E}"/>
            </c:ext>
          </c:extLst>
        </c:ser>
        <c:ser>
          <c:idx val="1"/>
          <c:order val="1"/>
          <c:tx>
            <c:v>Différence entre (% des chômeurs)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r_votediff!$BL$2:$BL$6</c15:sqref>
                  </c15:fullRef>
                </c:ext>
              </c:extLst>
              <c:f>r_votediff!$BL$3:$BL$6</c:f>
              <c:numCache>
                <c:formatCode>General</c:formatCode>
                <c:ptCount val="4"/>
                <c:pt idx="0">
                  <c:v>34.531509399414063</c:v>
                </c:pt>
                <c:pt idx="1">
                  <c:v>16.800065994262695</c:v>
                </c:pt>
                <c:pt idx="2">
                  <c:v>16.122451782226563</c:v>
                </c:pt>
                <c:pt idx="3">
                  <c:v>17.985416412353516</c:v>
                </c:pt>
              </c:numCache>
            </c:numRef>
          </c:val>
          <c:smooth val="0"/>
          <c:extLst xmlns:c16r2="http://schemas.microsoft.com/office/drawing/2015/06/chart">
            <c:ext xmlns:c16="http://schemas.microsoft.com/office/drawing/2014/chart" uri="{C3380CC4-5D6E-409C-BE32-E72D297353CC}">
              <c16:uniqueId val="{00000001-B7CA-4698-918A-6CCE19BCF74E}"/>
            </c:ext>
          </c:extLst>
        </c:ser>
        <c:ser>
          <c:idx val="3"/>
          <c:order val="3"/>
          <c:tx>
            <c:v>Après contrôles pour revenu, diplôme, âge, genre, propriété logement, statut marital,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r_votediff!$BN$2:$BN$6</c15:sqref>
                  </c15:fullRef>
                </c:ext>
              </c:extLst>
              <c:f>r_votediff!$BN$3:$BN$6</c:f>
              <c:numCache>
                <c:formatCode>General</c:formatCode>
                <c:ptCount val="4"/>
                <c:pt idx="0">
                  <c:v>28.027099609375</c:v>
                </c:pt>
                <c:pt idx="1">
                  <c:v>10.938257217407227</c:v>
                </c:pt>
                <c:pt idx="2">
                  <c:v>5.797358512878418</c:v>
                </c:pt>
                <c:pt idx="3">
                  <c:v>10.789463043212891</c:v>
                </c:pt>
              </c:numCache>
            </c:numRef>
          </c:val>
          <c:smooth val="0"/>
          <c:extLst xmlns:c16r2="http://schemas.microsoft.com/office/drawing/2015/06/chart">
            <c:ext xmlns:c16="http://schemas.microsoft.com/office/drawing/2014/chart" uri="{C3380CC4-5D6E-409C-BE32-E72D297353CC}">
              <c16:uniqueId val="{00000002-B7CA-4698-918A-6CCE19BCF74E}"/>
            </c:ext>
          </c:extLst>
        </c:ser>
        <c:dLbls>
          <c:showLegendKey val="0"/>
          <c:showVal val="0"/>
          <c:showCatName val="0"/>
          <c:showSerName val="0"/>
          <c:showPercent val="0"/>
          <c:showBubbleSize val="0"/>
        </c:dLbls>
        <c:smooth val="0"/>
        <c:axId val="1740427152"/>
        <c:axId val="174042932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r_votediff!$C$3:$C$6</c15:sqref>
                        </c15:formulaRef>
                      </c:ext>
                    </c:extLst>
                    <c:strCache>
                      <c:ptCount val="4"/>
                      <c:pt idx="0">
                        <c:v>1981-87</c:v>
                      </c:pt>
                      <c:pt idx="1">
                        <c:v>1990-99</c:v>
                      </c:pt>
                      <c:pt idx="2">
                        <c:v>2002-08</c:v>
                      </c:pt>
                      <c:pt idx="3">
                        <c:v>2011-17</c:v>
                      </c:pt>
                    </c:strCache>
                  </c:strRef>
                </c:cat>
                <c:val>
                  <c:numRef>
                    <c:extLst>
                      <c:ext uri="{02D57815-91ED-43cb-92C2-25804820EDAC}">
                        <c15:fullRef>
                          <c15:sqref>r_votediff!$BM$2:$BM$6</c15:sqref>
                        </c15:fullRef>
                        <c15:formulaRef>
                          <c15:sqref>r_votediff!$BM$3:$BM$6</c15:sqref>
                        </c15:formulaRef>
                      </c:ext>
                    </c:extLst>
                    <c:numCache>
                      <c:formatCode>General</c:formatCode>
                      <c:ptCount val="4"/>
                      <c:pt idx="0">
                        <c:v>32.891410827636719</c:v>
                      </c:pt>
                      <c:pt idx="1">
                        <c:v>13.70244026184082</c:v>
                      </c:pt>
                      <c:pt idx="2">
                        <c:v>12.041852951049805</c:v>
                      </c:pt>
                      <c:pt idx="3">
                        <c:v>15.13392448425293</c:v>
                      </c:pt>
                    </c:numCache>
                  </c:numRef>
                </c:val>
                <c:smooth val="0"/>
                <c:extLst xmlns:c16r2="http://schemas.microsoft.com/office/drawing/2015/06/chart">
                  <c:ext xmlns:c16="http://schemas.microsoft.com/office/drawing/2014/chart" uri="{C3380CC4-5D6E-409C-BE32-E72D297353CC}">
                    <c16:uniqueId val="{00000003-B7CA-4698-918A-6CCE19BCF74E}"/>
                  </c:ext>
                </c:extLst>
              </c15:ser>
            </c15:filteredLineSeries>
          </c:ext>
        </c:extLst>
      </c:lineChart>
      <c:catAx>
        <c:axId val="1740427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9328"/>
        <c:crosses val="autoZero"/>
        <c:auto val="1"/>
        <c:lblAlgn val="ctr"/>
        <c:lblOffset val="200"/>
        <c:noMultiLvlLbl val="0"/>
      </c:catAx>
      <c:valAx>
        <c:axId val="1740429328"/>
        <c:scaling>
          <c:orientation val="minMax"/>
          <c:max val="5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715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10571834258437E-2"/>
          <c:y val="0.11945244292162223"/>
          <c:w val="0.88267561229737046"/>
          <c:h val="0.1769156315800755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B36 - Vote travailliste / vert / divers gauche dans les zones rurales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079481435113498"/>
          <c:w val="0.90363229580888949"/>
          <c:h val="0.6868273317299772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r_votediff!$B$2:$B$7</c15:sqref>
                  </c15:fullRef>
                </c:ext>
              </c:extLst>
              <c:f>r_votediff!$B$4:$B$6</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Différence entre (% des zones rurales) et (% des zones urbaines)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r_votediff!$BR$2:$BR$7</c15:sqref>
                  </c15:fullRef>
                </c:ext>
              </c:extLst>
              <c:f>r_votediff!$BR$4:$BR$6</c:f>
              <c:numCache>
                <c:formatCode>General</c:formatCode>
                <c:ptCount val="3"/>
                <c:pt idx="0">
                  <c:v>-9.164341926574707</c:v>
                </c:pt>
                <c:pt idx="1">
                  <c:v>-9.0560340881347656</c:v>
                </c:pt>
                <c:pt idx="2">
                  <c:v>-8.3382282257080078</c:v>
                </c:pt>
              </c:numCache>
            </c:numRef>
          </c:val>
          <c:smooth val="0"/>
          <c:extLst xmlns:c16r2="http://schemas.microsoft.com/office/drawing/2015/06/chart">
            <c:ext xmlns:c16="http://schemas.microsoft.com/office/drawing/2014/chart" uri="{C3380CC4-5D6E-409C-BE32-E72D297353CC}">
              <c16:uniqueId val="{00000001-DAAC-40E3-B047-1A6C9968CE10}"/>
            </c:ext>
          </c:extLst>
        </c:ser>
        <c:ser>
          <c:idx val="3"/>
          <c:order val="3"/>
          <c:tx>
            <c:v>Après contrôles pour revenu, diplôme, âge, genre, profession, propriété logement, statut marital, app. ethnique, religion, fréq. églises, pays naissance,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r_votediff!$BT$2:$BT$7</c15:sqref>
                  </c15:fullRef>
                </c:ext>
              </c:extLst>
              <c:f>r_votediff!$BT$4:$BT$6</c:f>
              <c:numCache>
                <c:formatCode>General</c:formatCode>
                <c:ptCount val="3"/>
                <c:pt idx="0">
                  <c:v>-8.4362010955810547</c:v>
                </c:pt>
                <c:pt idx="1">
                  <c:v>-8.8745994567871094</c:v>
                </c:pt>
                <c:pt idx="2">
                  <c:v>-7.072761058807373</c:v>
                </c:pt>
              </c:numCache>
            </c:numRef>
          </c:val>
          <c:smooth val="0"/>
          <c:extLst xmlns:c16r2="http://schemas.microsoft.com/office/drawing/2015/06/chart">
            <c:ext xmlns:c16="http://schemas.microsoft.com/office/drawing/2014/chart" uri="{C3380CC4-5D6E-409C-BE32-E72D297353CC}">
              <c16:uniqueId val="{00000002-DAAC-40E3-B047-1A6C9968CE10}"/>
            </c:ext>
          </c:extLst>
        </c:ser>
        <c:dLbls>
          <c:showLegendKey val="0"/>
          <c:showVal val="0"/>
          <c:showCatName val="0"/>
          <c:showSerName val="0"/>
          <c:showPercent val="0"/>
          <c:showBubbleSize val="0"/>
        </c:dLbls>
        <c:smooth val="0"/>
        <c:axId val="1740427696"/>
        <c:axId val="174042280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r_votediff!$C$4:$C$6</c15:sqref>
                        </c15:formulaRef>
                      </c:ext>
                    </c:extLst>
                    <c:strCache>
                      <c:ptCount val="3"/>
                      <c:pt idx="0">
                        <c:v>1990-99</c:v>
                      </c:pt>
                      <c:pt idx="1">
                        <c:v>2002-08</c:v>
                      </c:pt>
                      <c:pt idx="2">
                        <c:v>2011-17</c:v>
                      </c:pt>
                    </c:strCache>
                  </c:strRef>
                </c:cat>
                <c:val>
                  <c:numRef>
                    <c:extLst>
                      <c:ext uri="{02D57815-91ED-43cb-92C2-25804820EDAC}">
                        <c15:fullRef>
                          <c15:sqref>r_votediff!$BS$2:$BS$7</c15:sqref>
                        </c15:fullRef>
                        <c15:formulaRef>
                          <c15:sqref>r_votediff!$BS$4:$BS$6</c15:sqref>
                        </c15:formulaRef>
                      </c:ext>
                    </c:extLst>
                    <c:numCache>
                      <c:formatCode>General</c:formatCode>
                      <c:ptCount val="3"/>
                      <c:pt idx="0">
                        <c:v>-10.719897270202637</c:v>
                      </c:pt>
                      <c:pt idx="1">
                        <c:v>-9.8087291717529297</c:v>
                      </c:pt>
                      <c:pt idx="2">
                        <c:v>-7.8696942329406738</c:v>
                      </c:pt>
                    </c:numCache>
                  </c:numRef>
                </c:val>
                <c:smooth val="0"/>
                <c:extLst xmlns:c16r2="http://schemas.microsoft.com/office/drawing/2015/06/chart">
                  <c:ext xmlns:c16="http://schemas.microsoft.com/office/drawing/2014/chart" uri="{C3380CC4-5D6E-409C-BE32-E72D297353CC}">
                    <c16:uniqueId val="{00000003-DAAC-40E3-B047-1A6C9968CE10}"/>
                  </c:ext>
                </c:extLst>
              </c15:ser>
            </c15:filteredLineSeries>
          </c:ext>
        </c:extLst>
      </c:lineChart>
      <c:catAx>
        <c:axId val="17404276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2800"/>
        <c:crosses val="autoZero"/>
        <c:auto val="1"/>
        <c:lblAlgn val="ctr"/>
        <c:lblOffset val="200"/>
        <c:noMultiLvlLbl val="0"/>
      </c:catAx>
      <c:valAx>
        <c:axId val="1740422800"/>
        <c:scaling>
          <c:orientation val="minMax"/>
          <c:max val="1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76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1736039271241723"/>
          <c:w val="0.88267561229737046"/>
          <c:h val="0.1769156315800755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B37 - Vote travailliste / vert / divers gauche parmi les femmes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r_votediff!$CC$2:$CC$6</c15:sqref>
                  </c15:fullRef>
                </c:ext>
              </c:extLst>
              <c:f>r_votediff!$CC$2:$CC$6</c:f>
              <c:numCache>
                <c:formatCode>General</c:formatCode>
                <c:ptCount val="5"/>
                <c:pt idx="0">
                  <c:v>-5.4535598754882812</c:v>
                </c:pt>
                <c:pt idx="1">
                  <c:v>0.18016199767589569</c:v>
                </c:pt>
                <c:pt idx="2">
                  <c:v>5.2083535194396973</c:v>
                </c:pt>
                <c:pt idx="3">
                  <c:v>8.6989421844482422</c:v>
                </c:pt>
                <c:pt idx="4">
                  <c:v>6.229485034942627</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genre, profession, propriété logement, statut marital,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r_votediff!$CE$2:$CE$6</c15:sqref>
                  </c15:fullRef>
                </c:ext>
              </c:extLst>
              <c:f>r_votediff!$CE$2:$CE$6</c:f>
              <c:numCache>
                <c:formatCode>General</c:formatCode>
                <c:ptCount val="5"/>
                <c:pt idx="0">
                  <c:v>-5.6031994819641113</c:v>
                </c:pt>
                <c:pt idx="1">
                  <c:v>-0.90916681289672852</c:v>
                </c:pt>
                <c:pt idx="2">
                  <c:v>5.163844108581543</c:v>
                </c:pt>
                <c:pt idx="3">
                  <c:v>7.2853536605834961</c:v>
                </c:pt>
                <c:pt idx="4">
                  <c:v>4.0200157165527344</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1740428784"/>
        <c:axId val="174042824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r_votediff!$CD$2:$CD$6</c15:sqref>
                        </c15:fullRef>
                        <c15:formulaRef>
                          <c15:sqref>r_votediff!$CD$2:$CD$6</c15:sqref>
                        </c15:formulaRef>
                      </c:ext>
                    </c:extLst>
                    <c:numCache>
                      <c:formatCode>General</c:formatCode>
                      <c:ptCount val="5"/>
                      <c:pt idx="0">
                        <c:v>-7.2808513641357422</c:v>
                      </c:pt>
                      <c:pt idx="1">
                        <c:v>-0.76955199241638184</c:v>
                      </c:pt>
                      <c:pt idx="2">
                        <c:v>4.4137411117553711</c:v>
                      </c:pt>
                      <c:pt idx="3">
                        <c:v>7.334538459777832</c:v>
                      </c:pt>
                      <c:pt idx="4">
                        <c:v>4.6279034614562988</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catAx>
        <c:axId val="1740428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8240"/>
        <c:crosses val="autoZero"/>
        <c:auto val="1"/>
        <c:lblAlgn val="ctr"/>
        <c:lblOffset val="200"/>
        <c:noMultiLvlLbl val="0"/>
      </c:catAx>
      <c:valAx>
        <c:axId val="1740428240"/>
        <c:scaling>
          <c:orientation val="minMax"/>
          <c:max val="18"/>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8784"/>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B38 - Vote travailliste / vert / divers gauche parmi les électeurs syndiqués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707096497875006"/>
          <c:w val="0.90363229580888949"/>
          <c:h val="0.6805511811023621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r_votediff!$B$2:$B$7</c15:sqref>
                  </c15:fullRef>
                </c:ext>
              </c:extLst>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Différence entre (% des électeurs syndiqués)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r_votediff!$CF$2:$CF$6</c15:sqref>
                  </c15:fullRef>
                </c:ext>
              </c:extLst>
              <c:f>r_votediff!$CF$3:$CF$6</c:f>
              <c:numCache>
                <c:formatCode>General</c:formatCode>
                <c:ptCount val="4"/>
                <c:pt idx="0">
                  <c:v>16.072368621826172</c:v>
                </c:pt>
                <c:pt idx="1">
                  <c:v>16.023891448974609</c:v>
                </c:pt>
                <c:pt idx="2">
                  <c:v>21.165500640869141</c:v>
                </c:pt>
                <c:pt idx="3">
                  <c:v>19.653493881225586</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Après contrôles pour revenu, diplôme, âge, genre, profession, propriété logement,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r_votediff!$C$3:$C$6</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r_votediff!$CH$2:$CH$6</c15:sqref>
                  </c15:fullRef>
                </c:ext>
              </c:extLst>
              <c:f>r_votediff!$CH$3:$CH$6</c:f>
              <c:numCache>
                <c:formatCode>General</c:formatCode>
                <c:ptCount val="4"/>
                <c:pt idx="0">
                  <c:v>14.682692527770996</c:v>
                </c:pt>
                <c:pt idx="1">
                  <c:v>17.121196746826172</c:v>
                </c:pt>
                <c:pt idx="2">
                  <c:v>15.876561164855957</c:v>
                </c:pt>
                <c:pt idx="3">
                  <c:v>17.070083618164062</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1740424432"/>
        <c:axId val="174042606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r_votediff!$C$3:$C$6</c15:sqref>
                        </c15:formulaRef>
                      </c:ext>
                    </c:extLst>
                    <c:strCache>
                      <c:ptCount val="4"/>
                      <c:pt idx="0">
                        <c:v>1981-87</c:v>
                      </c:pt>
                      <c:pt idx="1">
                        <c:v>1990-99</c:v>
                      </c:pt>
                      <c:pt idx="2">
                        <c:v>2002-08</c:v>
                      </c:pt>
                      <c:pt idx="3">
                        <c:v>2011-17</c:v>
                      </c:pt>
                    </c:strCache>
                  </c:strRef>
                </c:cat>
                <c:val>
                  <c:numRef>
                    <c:extLst>
                      <c:ext uri="{02D57815-91ED-43cb-92C2-25804820EDAC}">
                        <c15:fullRef>
                          <c15:sqref>r_votediff!$CG$2:$CG$6</c15:sqref>
                        </c15:fullRef>
                        <c15:formulaRef>
                          <c15:sqref>r_votediff!$CG$3:$CG$6</c15:sqref>
                        </c15:formulaRef>
                      </c:ext>
                    </c:extLst>
                    <c:numCache>
                      <c:formatCode>General</c:formatCode>
                      <c:ptCount val="4"/>
                      <c:pt idx="0">
                        <c:v>16.616392135620117</c:v>
                      </c:pt>
                      <c:pt idx="1">
                        <c:v>18.25401496887207</c:v>
                      </c:pt>
                      <c:pt idx="2">
                        <c:v>21.89671516418457</c:v>
                      </c:pt>
                      <c:pt idx="3">
                        <c:v>21.414047241210937</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catAx>
        <c:axId val="17404244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6064"/>
        <c:crosses val="autoZero"/>
        <c:auto val="1"/>
        <c:lblAlgn val="ctr"/>
        <c:lblOffset val="200"/>
        <c:noMultiLvlLbl val="0"/>
      </c:catAx>
      <c:valAx>
        <c:axId val="1740426064"/>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44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2211178520721E-2"/>
          <c:y val="0.11736039271241723"/>
          <c:w val="0.88267561229737046"/>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B39 - Vote travailliste / vert / divers gauche parmi les électeurs s'identifiant à la classe ouvrière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9727109787607"/>
          <c:w val="0.90363229580888949"/>
          <c:h val="0.64074325070778326"/>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Différence entre (% de la 'classe ouvrière')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r_votediff!$CL$2:$CL$6</c15:sqref>
                  </c15:fullRef>
                </c:ext>
              </c:extLst>
              <c:f>r_votediff!$CL$2:$CL$6</c:f>
              <c:numCache>
                <c:formatCode>General</c:formatCode>
                <c:ptCount val="5"/>
                <c:pt idx="0">
                  <c:v>28.612768173217773</c:v>
                </c:pt>
                <c:pt idx="1">
                  <c:v>27.095672607421875</c:v>
                </c:pt>
                <c:pt idx="2">
                  <c:v>15.285420417785645</c:v>
                </c:pt>
                <c:pt idx="3">
                  <c:v>9.6260185241699219</c:v>
                </c:pt>
                <c:pt idx="4">
                  <c:v>9.8980579376220703</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3"/>
          <c:order val="3"/>
          <c:tx>
            <c:v>Après contrôles pour revenu, diplôme, âge, genre, profession, propriété logement, statut marital,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r_votediff!$CN$2:$CN$6</c15:sqref>
                  </c15:fullRef>
                </c:ext>
              </c:extLst>
              <c:f>r_votediff!$CN$2:$CN$6</c:f>
              <c:numCache>
                <c:formatCode>General</c:formatCode>
                <c:ptCount val="5"/>
                <c:pt idx="0">
                  <c:v>25.505939483642578</c:v>
                </c:pt>
                <c:pt idx="1">
                  <c:v>24.829227447509766</c:v>
                </c:pt>
                <c:pt idx="2">
                  <c:v>12.243491172790527</c:v>
                </c:pt>
                <c:pt idx="3">
                  <c:v>6.9725093841552734</c:v>
                </c:pt>
                <c:pt idx="4">
                  <c:v>7.5109882354736328</c:v>
                </c:pt>
              </c:numCache>
            </c:numRef>
          </c:val>
          <c:smooth val="0"/>
          <c:extLst xmlns:c16r2="http://schemas.microsoft.com/office/drawing/2015/06/chart">
            <c:ext xmlns:c16="http://schemas.microsoft.com/office/drawing/2014/chart" uri="{C3380CC4-5D6E-409C-BE32-E72D297353CC}">
              <c16:uniqueId val="{00000002-DEAF-4CFB-A34A-2A0F151140AC}"/>
            </c:ext>
          </c:extLst>
        </c:ser>
        <c:dLbls>
          <c:showLegendKey val="0"/>
          <c:showVal val="0"/>
          <c:showCatName val="0"/>
          <c:showSerName val="0"/>
          <c:showPercent val="0"/>
          <c:showBubbleSize val="0"/>
        </c:dLbls>
        <c:smooth val="0"/>
        <c:axId val="1740429872"/>
        <c:axId val="174042660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r_votediff!$CM$2:$CM$6</c15:sqref>
                        </c15:fullRef>
                        <c15:formulaRef>
                          <c15:sqref>r_votediff!$CM$2:$CM$6</c15:sqref>
                        </c15:formulaRef>
                      </c:ext>
                    </c:extLst>
                    <c:numCache>
                      <c:formatCode>General</c:formatCode>
                      <c:ptCount val="5"/>
                      <c:pt idx="0">
                        <c:v>27.05230712890625</c:v>
                      </c:pt>
                      <c:pt idx="1">
                        <c:v>25.692361831665039</c:v>
                      </c:pt>
                      <c:pt idx="2">
                        <c:v>13.600677490234375</c:v>
                      </c:pt>
                      <c:pt idx="3">
                        <c:v>10.2342529296875</c:v>
                      </c:pt>
                      <c:pt idx="4">
                        <c:v>10.169027328491211</c:v>
                      </c:pt>
                    </c:numCache>
                  </c:numRef>
                </c:val>
                <c:smooth val="0"/>
                <c:extLst xmlns:c16r2="http://schemas.microsoft.com/office/drawing/2015/06/chart">
                  <c:ext xmlns:c16="http://schemas.microsoft.com/office/drawing/2014/chart" uri="{C3380CC4-5D6E-409C-BE32-E72D297353CC}">
                    <c16:uniqueId val="{00000003-DEAF-4CFB-A34A-2A0F151140AC}"/>
                  </c:ext>
                </c:extLst>
              </c15:ser>
            </c15:filteredLineSeries>
          </c:ext>
        </c:extLst>
      </c:lineChart>
      <c:catAx>
        <c:axId val="17404298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6608"/>
        <c:crosses val="autoZero"/>
        <c:auto val="1"/>
        <c:lblAlgn val="ctr"/>
        <c:lblOffset val="200"/>
        <c:noMultiLvlLbl val="0"/>
      </c:catAx>
      <c:valAx>
        <c:axId val="1740426608"/>
        <c:scaling>
          <c:orientation val="minMax"/>
          <c:max val="5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987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0.11737873698824841"/>
          <c:w val="0.88267561229737046"/>
          <c:h val="0.174821549587696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B40 - Vote travailliste / vert / divers gauche parmi les propriétaires de leur logement</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079481435113498"/>
          <c:w val="0.90363229580888949"/>
          <c:h val="0.6742343425691035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r_votediff!$B$2:$B$7</c15:sqref>
                  </c15:fullRef>
                </c:ext>
              </c:extLst>
              <c:f>r_votediff!$B$4:$B$6</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DFDE-46D9-AF2C-A2DFF73BE9F2}"/>
            </c:ext>
          </c:extLst>
        </c:ser>
        <c:ser>
          <c:idx val="1"/>
          <c:order val="1"/>
          <c:tx>
            <c:v>Différence entre (% des propriétaires)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r_votediff!$CO$2:$CO$6</c15:sqref>
                  </c15:fullRef>
                </c:ext>
              </c:extLst>
              <c:f>r_votediff!$CO$4:$CO$6</c:f>
              <c:numCache>
                <c:formatCode>General</c:formatCode>
                <c:ptCount val="3"/>
                <c:pt idx="0">
                  <c:v>-10.814523696899414</c:v>
                </c:pt>
                <c:pt idx="1">
                  <c:v>-14.618242263793945</c:v>
                </c:pt>
                <c:pt idx="2">
                  <c:v>-21.600191116333008</c:v>
                </c:pt>
              </c:numCache>
            </c:numRef>
          </c:val>
          <c:smooth val="0"/>
          <c:extLst xmlns:c16r2="http://schemas.microsoft.com/office/drawing/2015/06/chart">
            <c:ext xmlns:c16="http://schemas.microsoft.com/office/drawing/2014/chart" uri="{C3380CC4-5D6E-409C-BE32-E72D297353CC}">
              <c16:uniqueId val="{00000001-DFDE-46D9-AF2C-A2DFF73BE9F2}"/>
            </c:ext>
          </c:extLst>
        </c:ser>
        <c:ser>
          <c:idx val="2"/>
          <c:order val="2"/>
          <c:tx>
            <c:v>Après contrôles pour revenu,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r_votediff!$CP$2:$CP$6</c15:sqref>
                  </c15:fullRef>
                </c:ext>
              </c:extLst>
              <c:f>r_votediff!$CP$4:$CP$6</c:f>
              <c:numCache>
                <c:formatCode>General</c:formatCode>
                <c:ptCount val="3"/>
                <c:pt idx="0">
                  <c:v>-10.140135765075684</c:v>
                </c:pt>
                <c:pt idx="1">
                  <c:v>-12.596714019775391</c:v>
                </c:pt>
                <c:pt idx="2">
                  <c:v>-19.082691192626953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DFDE-46D9-AF2C-A2DFF73BE9F2}"/>
            </c:ext>
          </c:extLst>
        </c:ser>
        <c:ser>
          <c:idx val="3"/>
          <c:order val="3"/>
          <c:tx>
            <c:v>Après contrôles pour revenu, diplôme, âge, genre, profession, statut marital, app. ethnique, religion, fréq. églises, pays naissance, rural/urbain,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r_votediff!$C$4:$C$6</c:f>
              <c:strCache>
                <c:ptCount val="3"/>
                <c:pt idx="0">
                  <c:v>1990-99</c:v>
                </c:pt>
                <c:pt idx="1">
                  <c:v>2002-08</c:v>
                </c:pt>
                <c:pt idx="2">
                  <c:v>2011-17</c:v>
                </c:pt>
              </c:strCache>
            </c:strRef>
          </c:cat>
          <c:val>
            <c:numRef>
              <c:extLst>
                <c:ext xmlns:c15="http://schemas.microsoft.com/office/drawing/2012/chart" uri="{02D57815-91ED-43cb-92C2-25804820EDAC}">
                  <c15:fullRef>
                    <c15:sqref>r_votediff!$CQ$2:$CQ$6</c15:sqref>
                  </c15:fullRef>
                </c:ext>
              </c:extLst>
              <c:f>r_votediff!$CQ$4:$CQ$6</c:f>
              <c:numCache>
                <c:formatCode>General</c:formatCode>
                <c:ptCount val="3"/>
                <c:pt idx="0">
                  <c:v>-7.6312079429626465</c:v>
                </c:pt>
                <c:pt idx="1">
                  <c:v>-7.9000768661499023</c:v>
                </c:pt>
                <c:pt idx="2">
                  <c:v>-12.432598114013672</c:v>
                </c:pt>
              </c:numCache>
            </c:numRef>
          </c:val>
          <c:smooth val="0"/>
          <c:extLst xmlns:c16r2="http://schemas.microsoft.com/office/drawing/2015/06/chart">
            <c:ext xmlns:c16="http://schemas.microsoft.com/office/drawing/2014/chart" uri="{C3380CC4-5D6E-409C-BE32-E72D297353CC}">
              <c16:uniqueId val="{00000003-DFDE-46D9-AF2C-A2DFF73BE9F2}"/>
            </c:ext>
          </c:extLst>
        </c:ser>
        <c:dLbls>
          <c:showLegendKey val="0"/>
          <c:showVal val="0"/>
          <c:showCatName val="0"/>
          <c:showSerName val="0"/>
          <c:showPercent val="0"/>
          <c:showBubbleSize val="0"/>
        </c:dLbls>
        <c:smooth val="0"/>
        <c:axId val="1740423888"/>
        <c:axId val="1740425520"/>
        <c:extLst xmlns:c16r2="http://schemas.microsoft.com/office/drawing/2015/06/chart"/>
      </c:lineChart>
      <c:catAx>
        <c:axId val="17404238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5520"/>
        <c:crosses val="autoZero"/>
        <c:auto val="1"/>
        <c:lblAlgn val="ctr"/>
        <c:lblOffset val="200"/>
        <c:noMultiLvlLbl val="0"/>
      </c:catAx>
      <c:valAx>
        <c:axId val="1740425520"/>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38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49077062088535E-2"/>
          <c:y val="0.11527048397193027"/>
          <c:w val="0.88267561229737046"/>
          <c:h val="0.2020446154886218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B41 - Vote travailliste / vert / divers gauche parmi les électeurs les plus jeunes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7891476954502"/>
          <c:w val="0.90363229580888949"/>
          <c:h val="0.6680028333278424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r_votediff!$CR$2:$CR$6</c15:sqref>
                  </c15:fullRef>
                </c:ext>
              </c:extLst>
              <c:f>r_votediff!$CR$2:$CR$6</c:f>
              <c:numCache>
                <c:formatCode>General</c:formatCode>
                <c:ptCount val="5"/>
                <c:pt idx="0">
                  <c:v>2.56414794921875</c:v>
                </c:pt>
                <c:pt idx="1">
                  <c:v>7.0059022903442383</c:v>
                </c:pt>
                <c:pt idx="2">
                  <c:v>0.19141775369644165</c:v>
                </c:pt>
                <c:pt idx="3">
                  <c:v>3.9311106204986572</c:v>
                </c:pt>
                <c:pt idx="4">
                  <c:v>10.423938751220703</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Après contrôles pour revenu, diplôme, genre, profession, propriété logement, statut marital, app. ethnique, religion, fréq. églises, pays naissance, rural/urbain,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r_votediff!$CT$2:$CT$6</c15:sqref>
                  </c15:fullRef>
                </c:ext>
              </c:extLst>
              <c:f>r_votediff!$CT$2:$CT$6</c:f>
              <c:numCache>
                <c:formatCode>General</c:formatCode>
                <c:ptCount val="5"/>
                <c:pt idx="0">
                  <c:v>0.82956302165985107</c:v>
                </c:pt>
                <c:pt idx="1">
                  <c:v>8.0712976455688477</c:v>
                </c:pt>
                <c:pt idx="2">
                  <c:v>-4.1259026527404785</c:v>
                </c:pt>
                <c:pt idx="3">
                  <c:v>-1.6600296497344971</c:v>
                </c:pt>
                <c:pt idx="4">
                  <c:v>0.33636248111724854</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1740424976"/>
        <c:axId val="148889772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1972-78</c:v>
                      </c:pt>
                      <c:pt idx="1">
                        <c:v>1981-87</c:v>
                      </c:pt>
                      <c:pt idx="2">
                        <c:v>1990-99</c:v>
                      </c:pt>
                      <c:pt idx="3">
                        <c:v>2002-08</c:v>
                      </c:pt>
                      <c:pt idx="4">
                        <c:v>2011-17</c:v>
                      </c:pt>
                    </c:strCache>
                  </c:strRef>
                </c:cat>
                <c:val>
                  <c:numRef>
                    <c:extLst>
                      <c:ext uri="{02D57815-91ED-43cb-92C2-25804820EDAC}">
                        <c15:fullRef>
                          <c15:sqref>r_votediff!$CS$2:$CS$6</c15:sqref>
                        </c15:fullRef>
                        <c15:formulaRef>
                          <c15:sqref>r_votediff!$CS$2:$CS$6</c15:sqref>
                        </c15:formulaRef>
                      </c:ext>
                    </c:extLst>
                    <c:numCache>
                      <c:formatCode>General</c:formatCode>
                      <c:ptCount val="5"/>
                      <c:pt idx="0">
                        <c:v>2.715364933013916</c:v>
                      </c:pt>
                      <c:pt idx="1">
                        <c:v>9.0995903015136719</c:v>
                      </c:pt>
                      <c:pt idx="2">
                        <c:v>1.8463711738586426</c:v>
                      </c:pt>
                      <c:pt idx="3">
                        <c:v>5.3246302604675293</c:v>
                      </c:pt>
                      <c:pt idx="4">
                        <c:v>9.7991933822631836</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catAx>
        <c:axId val="1740424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7728"/>
        <c:crosses val="autoZero"/>
        <c:auto val="1"/>
        <c:lblAlgn val="ctr"/>
        <c:lblOffset val="200"/>
        <c:noMultiLvlLbl val="0"/>
      </c:catAx>
      <c:valAx>
        <c:axId val="1488897728"/>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04249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0884213241E-2"/>
          <c:y val="0.12991071722729217"/>
          <c:w val="0.88267561229737046"/>
          <c:h val="0.183197877557212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B42 - Vote travailliste / vert / divers gauche parmi les minorités ethniques</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296880426676426E-2"/>
          <c:y val="9.6610713932724954E-2"/>
          <c:w val="0.90363229580888949"/>
          <c:h val="0.70148173162455107"/>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7374-49D3-97C5-CD5C563200E8}"/>
            </c:ext>
          </c:extLst>
        </c:ser>
        <c:ser>
          <c:idx val="1"/>
          <c:order val="1"/>
          <c:tx>
            <c:v>Différence entre (% of Maoris)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r_votediff!$DG$2:$DG$6</c15:sqref>
                  </c15:fullRef>
                </c:ext>
              </c:extLst>
              <c:f>r_votediff!$DG$2:$DG$6</c:f>
              <c:numCache>
                <c:formatCode>General</c:formatCode>
                <c:ptCount val="5"/>
                <c:pt idx="0">
                  <c:v>27.170520782470703</c:v>
                </c:pt>
                <c:pt idx="1">
                  <c:v>31.126010894775391</c:v>
                </c:pt>
                <c:pt idx="2">
                  <c:v>18.62718391418457</c:v>
                </c:pt>
                <c:pt idx="3">
                  <c:v>32.541709899902344</c:v>
                </c:pt>
                <c:pt idx="4">
                  <c:v>34.996719360351562</c:v>
                </c:pt>
              </c:numCache>
            </c:numRef>
          </c:val>
          <c:smooth val="0"/>
          <c:extLst xmlns:c16r2="http://schemas.microsoft.com/office/drawing/2015/06/chart">
            <c:ext xmlns:c16="http://schemas.microsoft.com/office/drawing/2014/chart" uri="{C3380CC4-5D6E-409C-BE32-E72D297353CC}">
              <c16:uniqueId val="{00000001-7374-49D3-97C5-CD5C563200E8}"/>
            </c:ext>
          </c:extLst>
        </c:ser>
        <c:ser>
          <c:idx val="3"/>
          <c:order val="2"/>
          <c:tx>
            <c:v>Après contrôles pour revenu, diplôme, âge, genre, profession, propriété logement, statut marital, religion, fréq. églises, rural/urbain, appartenance syndicale</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r_votediff!$DI$2:$DI$6</c15:sqref>
                  </c15:fullRef>
                </c:ext>
              </c:extLst>
              <c:f>r_votediff!$DI$2:$DI$6</c:f>
              <c:numCache>
                <c:formatCode>General</c:formatCode>
                <c:ptCount val="5"/>
                <c:pt idx="0">
                  <c:v>22.592273712158203</c:v>
                </c:pt>
                <c:pt idx="1">
                  <c:v>23.599716186523438</c:v>
                </c:pt>
                <c:pt idx="2">
                  <c:v>14.42105770111084</c:v>
                </c:pt>
                <c:pt idx="3">
                  <c:v>29.819595336914062</c:v>
                </c:pt>
                <c:pt idx="4">
                  <c:v>28.986648559570312</c:v>
                </c:pt>
              </c:numCache>
            </c:numRef>
          </c:val>
          <c:smooth val="0"/>
          <c:extLst xmlns:c16r2="http://schemas.microsoft.com/office/drawing/2015/06/chart">
            <c:ext xmlns:c16="http://schemas.microsoft.com/office/drawing/2014/chart" uri="{C3380CC4-5D6E-409C-BE32-E72D297353CC}">
              <c16:uniqueId val="{00000002-7374-49D3-97C5-CD5C563200E8}"/>
            </c:ext>
          </c:extLst>
        </c:ser>
        <c:ser>
          <c:idx val="2"/>
          <c:order val="3"/>
          <c:tx>
            <c:v>Différence entre (% Océaniens / Asiatiques) et (% des autres électeurs)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1972-78</c:v>
                </c:pt>
                <c:pt idx="1">
                  <c:v>1981-87</c:v>
                </c:pt>
                <c:pt idx="2">
                  <c:v>1990-99</c:v>
                </c:pt>
                <c:pt idx="3">
                  <c:v>2002-08</c:v>
                </c:pt>
                <c:pt idx="4">
                  <c:v>2011-17</c:v>
                </c:pt>
              </c:strCache>
            </c:strRef>
          </c:cat>
          <c:val>
            <c:numRef>
              <c:extLst>
                <c:ext xmlns:c15="http://schemas.microsoft.com/office/drawing/2012/chart" uri="{02D57815-91ED-43cb-92C2-25804820EDAC}">
                  <c15:fullRef>
                    <c15:sqref>r_votediff!$DA$2:$DA$6</c15:sqref>
                  </c15:fullRef>
                </c:ext>
              </c:extLst>
              <c:f>r_votediff!$DA$2:$DA$6</c:f>
              <c:numCache>
                <c:formatCode>General</c:formatCode>
                <c:ptCount val="5"/>
                <c:pt idx="0">
                  <c:v>17.652685165405273</c:v>
                </c:pt>
                <c:pt idx="1">
                  <c:v>10.316987037658691</c:v>
                </c:pt>
                <c:pt idx="2">
                  <c:v>11.424788475036621</c:v>
                </c:pt>
                <c:pt idx="3">
                  <c:v>17.925857543945313</c:v>
                </c:pt>
                <c:pt idx="4">
                  <c:v>6.5096945762634277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7374-49D3-97C5-CD5C563200E8}"/>
            </c:ext>
          </c:extLst>
        </c:ser>
        <c:ser>
          <c:idx val="4"/>
          <c:order val="4"/>
          <c:tx>
            <c:v>Après contrôles pour same variables</c:v>
          </c:tx>
          <c:spPr>
            <a:ln w="28575" cap="rnd">
              <a:solidFill>
                <a:schemeClr val="accent2">
                  <a:lumMod val="60000"/>
                  <a:lumOff val="40000"/>
                </a:schemeClr>
              </a:solidFill>
              <a:round/>
            </a:ln>
            <a:effectLst/>
          </c:spPr>
          <c:marker>
            <c:symbol val="circle"/>
            <c:size val="9"/>
            <c:spPr>
              <a:solidFill>
                <a:schemeClr val="accent2">
                  <a:lumMod val="60000"/>
                  <a:lumOff val="40000"/>
                </a:schemeClr>
              </a:solidFill>
              <a:ln w="9525">
                <a:solidFill>
                  <a:schemeClr val="accent2">
                    <a:lumMod val="60000"/>
                    <a:lumOff val="40000"/>
                  </a:schemeClr>
                </a:solidFill>
              </a:ln>
              <a:effectLst/>
            </c:spPr>
          </c:marker>
          <c:cat>
            <c:strLit>
              <c:ptCount val="5"/>
              <c:pt idx="0">
                <c:v>1972-78</c:v>
              </c:pt>
              <c:pt idx="1">
                <c:v>1981-87</c:v>
              </c:pt>
              <c:pt idx="2">
                <c:v>1990-99</c:v>
              </c:pt>
              <c:pt idx="3">
                <c:v>2002-08</c:v>
              </c:pt>
              <c:pt idx="4">
                <c:v>2011-17</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r_votediff!$DC$2:$DC$7</c15:sqref>
                  </c15:fullRef>
                </c:ext>
              </c:extLst>
              <c:f>r_votediff!$DC$2:$DC$6</c:f>
              <c:numCache>
                <c:formatCode>General</c:formatCode>
                <c:ptCount val="5"/>
                <c:pt idx="0">
                  <c:v>24.6939697265625</c:v>
                </c:pt>
                <c:pt idx="1">
                  <c:v>10.113410949707031</c:v>
                </c:pt>
                <c:pt idx="2">
                  <c:v>9.827183723449707</c:v>
                </c:pt>
                <c:pt idx="3">
                  <c:v>14.68201732635498</c:v>
                </c:pt>
                <c:pt idx="4">
                  <c:v>-0.21001416444778442</c:v>
                </c:pt>
              </c:numCache>
            </c:numRef>
          </c:val>
          <c:smooth val="0"/>
          <c:extLst xmlns:c16r2="http://schemas.microsoft.com/office/drawing/2015/06/chart">
            <c:ext xmlns:c16="http://schemas.microsoft.com/office/drawing/2014/chart" uri="{C3380CC4-5D6E-409C-BE32-E72D297353CC}">
              <c16:uniqueId val="{00000004-580A-429B-AB2B-7A0224116DEB}"/>
            </c:ext>
          </c:extLst>
        </c:ser>
        <c:dLbls>
          <c:showLegendKey val="0"/>
          <c:showVal val="0"/>
          <c:showCatName val="0"/>
          <c:showSerName val="0"/>
          <c:showPercent val="0"/>
          <c:showBubbleSize val="0"/>
        </c:dLbls>
        <c:smooth val="0"/>
        <c:axId val="1488890656"/>
        <c:axId val="1488897184"/>
        <c:extLst xmlns:c16r2="http://schemas.microsoft.com/office/drawing/2015/06/chart"/>
      </c:lineChart>
      <c:catAx>
        <c:axId val="14888906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7184"/>
        <c:crosses val="autoZero"/>
        <c:auto val="1"/>
        <c:lblAlgn val="ctr"/>
        <c:lblOffset val="200"/>
        <c:noMultiLvlLbl val="0"/>
      </c:catAx>
      <c:valAx>
        <c:axId val="1488897184"/>
        <c:scaling>
          <c:orientation val="minMax"/>
          <c:max val="6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06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7978357213545016E-2"/>
          <c:y val="0.11736451092149046"/>
          <c:w val="0.88613554676667672"/>
          <c:h val="0.2510497616538960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B42b - Clivages ethniques en Nouvelle-Zélande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0296880426676426E-2"/>
          <c:y val="8.4056451174087471E-2"/>
          <c:w val="0.90363229580888949"/>
          <c:h val="0.6826554212104238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5"/>
                <c:pt idx="0">
                  <c:v>1972-78</c:v>
                </c:pt>
                <c:pt idx="1">
                  <c:v>1981-87</c:v>
                </c:pt>
                <c:pt idx="2">
                  <c:v>1990-99</c:v>
                </c:pt>
                <c:pt idx="3">
                  <c:v>2002-08</c:v>
                </c:pt>
                <c:pt idx="4">
                  <c:v>2011-17</c:v>
                </c:pt>
              </c:strCache>
            </c:strRef>
          </c:cat>
          <c:val>
            <c:numRef>
              <c:f>r_votediff!$B$2:$B$7</c:f>
              <c:numCache>
                <c:formatCode>General</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9A45-442A-94DB-652973BD228B}"/>
            </c:ext>
          </c:extLst>
        </c:ser>
        <c:ser>
          <c:idx val="1"/>
          <c:order val="1"/>
          <c:tx>
            <c:v>Différence entre (% Maoris)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5"/>
                <c:pt idx="0">
                  <c:v>1972-78</c:v>
                </c:pt>
                <c:pt idx="1">
                  <c:v>1981-87</c:v>
                </c:pt>
                <c:pt idx="2">
                  <c:v>1990-99</c:v>
                </c:pt>
                <c:pt idx="3">
                  <c:v>2002-08</c:v>
                </c:pt>
                <c:pt idx="4">
                  <c:v>2011-17</c:v>
                </c:pt>
              </c:strCache>
            </c:strRef>
          </c:cat>
          <c:val>
            <c:numRef>
              <c:f>r_votediff!$DY$2:$DY$6</c:f>
              <c:numCache>
                <c:formatCode>General</c:formatCode>
                <c:ptCount val="5"/>
                <c:pt idx="0">
                  <c:v>27.170520782470703</c:v>
                </c:pt>
                <c:pt idx="1">
                  <c:v>31.126010894775391</c:v>
                </c:pt>
                <c:pt idx="2">
                  <c:v>18.459808349609375</c:v>
                </c:pt>
                <c:pt idx="3">
                  <c:v>32.576679229736328</c:v>
                </c:pt>
                <c:pt idx="4">
                  <c:v>35.099033355712891</c:v>
                </c:pt>
              </c:numCache>
            </c:numRef>
          </c:val>
          <c:smooth val="0"/>
          <c:extLst xmlns:c16r2="http://schemas.microsoft.com/office/drawing/2015/06/chart">
            <c:ext xmlns:c16="http://schemas.microsoft.com/office/drawing/2014/chart" uri="{C3380CC4-5D6E-409C-BE32-E72D297353CC}">
              <c16:uniqueId val="{00000001-9A45-442A-94DB-652973BD228B}"/>
            </c:ext>
          </c:extLst>
        </c:ser>
        <c:ser>
          <c:idx val="2"/>
          <c:order val="3"/>
          <c:tx>
            <c:v>Différence entre (% Océaniens) et (% des autres électeurs) votant à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5"/>
                <c:pt idx="0">
                  <c:v>1972-78</c:v>
                </c:pt>
                <c:pt idx="1">
                  <c:v>1981-87</c:v>
                </c:pt>
                <c:pt idx="2">
                  <c:v>1990-99</c:v>
                </c:pt>
                <c:pt idx="3">
                  <c:v>2002-08</c:v>
                </c:pt>
                <c:pt idx="4">
                  <c:v>2011-17</c:v>
                </c:pt>
              </c:strCache>
            </c:strRef>
          </c:cat>
          <c:val>
            <c:numRef>
              <c:f>r_votediff!$EE$2:$EE$6</c:f>
              <c:numCache>
                <c:formatCode>General</c:formatCode>
                <c:ptCount val="5"/>
                <c:pt idx="2">
                  <c:v>35.66668701171875</c:v>
                </c:pt>
                <c:pt idx="3">
                  <c:v>36.854938507080078</c:v>
                </c:pt>
                <c:pt idx="4">
                  <c:v>30.152502059936523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9A45-442A-94DB-652973BD228B}"/>
            </c:ext>
          </c:extLst>
        </c:ser>
        <c:ser>
          <c:idx val="5"/>
          <c:order val="5"/>
          <c:tx>
            <c:v>Différence entre (% Asiatiques) et (% des autres électeurs) votant à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val>
            <c:numRef>
              <c:f>r_votediff!$DS$2:$DS$6</c:f>
              <c:numCache>
                <c:formatCode>General</c:formatCode>
                <c:ptCount val="5"/>
                <c:pt idx="2">
                  <c:v>-3.8619194030761719</c:v>
                </c:pt>
                <c:pt idx="3">
                  <c:v>7.6795315742492676</c:v>
                </c:pt>
                <c:pt idx="4">
                  <c:v>-4.3412737846374512</c:v>
                </c:pt>
              </c:numCache>
            </c:numRef>
          </c:val>
          <c:smooth val="0"/>
          <c:extLst xmlns:c16r2="http://schemas.microsoft.com/office/drawing/2015/06/chart">
            <c:ext xmlns:c16="http://schemas.microsoft.com/office/drawing/2014/chart" uri="{C3380CC4-5D6E-409C-BE32-E72D297353CC}">
              <c16:uniqueId val="{00000005-9A45-442A-94DB-652973BD228B}"/>
            </c:ext>
          </c:extLst>
        </c:ser>
        <c:ser>
          <c:idx val="7"/>
          <c:order val="7"/>
          <c:tx>
            <c:v>Différence entre (% Européens) et (% autres électeurs) votant à gauche</c:v>
          </c:tx>
          <c:spPr>
            <a:ln w="28575" cap="rnd">
              <a:solidFill>
                <a:schemeClr val="accent4"/>
              </a:solidFill>
              <a:round/>
            </a:ln>
            <a:effectLst/>
          </c:spPr>
          <c:marker>
            <c:symbol val="circle"/>
            <c:size val="9"/>
            <c:spPr>
              <a:solidFill>
                <a:schemeClr val="accent4"/>
              </a:solidFill>
              <a:ln w="9525">
                <a:solidFill>
                  <a:schemeClr val="accent4"/>
                </a:solidFill>
              </a:ln>
              <a:effectLst/>
            </c:spPr>
          </c:marker>
          <c:val>
            <c:numRef>
              <c:f>r_votediff!$DX$2:$DX$6</c:f>
              <c:numCache>
                <c:formatCode>General</c:formatCode>
                <c:ptCount val="5"/>
                <c:pt idx="0">
                  <c:v>-23.917205810546875</c:v>
                </c:pt>
                <c:pt idx="1">
                  <c:v>-19.135335922241211</c:v>
                </c:pt>
                <c:pt idx="2">
                  <c:v>-13.785794258117676</c:v>
                </c:pt>
                <c:pt idx="3">
                  <c:v>-27.432992935180664</c:v>
                </c:pt>
                <c:pt idx="4">
                  <c:v>-18.217857360839844</c:v>
                </c:pt>
              </c:numCache>
            </c:numRef>
          </c:val>
          <c:smooth val="0"/>
          <c:extLst xmlns:c16r2="http://schemas.microsoft.com/office/drawing/2015/06/chart">
            <c:ext xmlns:c16="http://schemas.microsoft.com/office/drawing/2014/chart" uri="{C3380CC4-5D6E-409C-BE32-E72D297353CC}">
              <c16:uniqueId val="{00000000-4534-4A8F-A846-299238715E76}"/>
            </c:ext>
          </c:extLst>
        </c:ser>
        <c:dLbls>
          <c:showLegendKey val="0"/>
          <c:showVal val="0"/>
          <c:showCatName val="0"/>
          <c:showSerName val="0"/>
          <c:showPercent val="0"/>
          <c:showBubbleSize val="0"/>
        </c:dLbls>
        <c:smooth val="0"/>
        <c:axId val="1488893376"/>
        <c:axId val="1488898272"/>
        <c:extLst xmlns:c16r2="http://schemas.microsoft.com/office/drawing/2015/06/chart">
          <c:ext xmlns:c15="http://schemas.microsoft.com/office/drawing/2012/chart" uri="{02D57815-91ED-43cb-92C2-25804820EDAC}">
            <c15:filteredLineSeries>
              <c15:ser>
                <c:idx val="3"/>
                <c:order val="2"/>
                <c:tx>
                  <c:v>After controlling for income, education, age, gender, occupation, home ownership, marital status, religion, church attendance, location, union membership</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extLst xmlns:c16r2="http://schemas.microsoft.com/office/drawing/2015/06/chart">
                      <c:ext uri="{02D57815-91ED-43cb-92C2-25804820EDAC}">
                        <c15:formulaRef>
                          <c15:sqref>r_votediff!$C$2:$C$7</c15:sqref>
                        </c15:formulaRef>
                      </c:ext>
                    </c:extLst>
                    <c:strCache>
                      <c:ptCount val="5"/>
                      <c:pt idx="0">
                        <c:v>1972-78</c:v>
                      </c:pt>
                      <c:pt idx="1">
                        <c:v>1981-87</c:v>
                      </c:pt>
                      <c:pt idx="2">
                        <c:v>1990-99</c:v>
                      </c:pt>
                      <c:pt idx="3">
                        <c:v>2002-08</c:v>
                      </c:pt>
                      <c:pt idx="4">
                        <c:v>2011-17</c:v>
                      </c:pt>
                    </c:strCache>
                  </c:strRef>
                </c:cat>
                <c:val>
                  <c:numRef>
                    <c:extLst xmlns:c16r2="http://schemas.microsoft.com/office/drawing/2015/06/chart">
                      <c:ext uri="{02D57815-91ED-43cb-92C2-25804820EDAC}">
                        <c15:formulaRef>
                          <c15:sqref>r_votediff!$EA$2:$EA$6</c15:sqref>
                        </c15:formulaRef>
                      </c:ext>
                    </c:extLst>
                    <c:numCache>
                      <c:formatCode>General</c:formatCode>
                      <c:ptCount val="5"/>
                      <c:pt idx="0">
                        <c:v>22.592273712158203</c:v>
                      </c:pt>
                      <c:pt idx="1">
                        <c:v>23.599716186523438</c:v>
                      </c:pt>
                      <c:pt idx="2">
                        <c:v>14.272278785705566</c:v>
                      </c:pt>
                      <c:pt idx="3">
                        <c:v>29.902809143066406</c:v>
                      </c:pt>
                      <c:pt idx="4">
                        <c:v>29.147573471069336</c:v>
                      </c:pt>
                    </c:numCache>
                  </c:numRef>
                </c:val>
                <c:smooth val="0"/>
                <c:extLst xmlns:c16r2="http://schemas.microsoft.com/office/drawing/2015/06/chart">
                  <c:ext xmlns:c16="http://schemas.microsoft.com/office/drawing/2014/chart" uri="{C3380CC4-5D6E-409C-BE32-E72D297353CC}">
                    <c16:uniqueId val="{00000002-9A45-442A-94DB-652973BD228B}"/>
                  </c:ext>
                </c:extLst>
              </c15:ser>
            </c15:filteredLineSeries>
            <c15:filteredLineSeries>
              <c15:ser>
                <c:idx val="4"/>
                <c:order val="4"/>
                <c:tx>
                  <c:v>After controlling for same variables</c:v>
                </c:tx>
                <c:spPr>
                  <a:ln w="28575" cap="rnd">
                    <a:solidFill>
                      <a:schemeClr val="accent2">
                        <a:lumMod val="60000"/>
                        <a:lumOff val="40000"/>
                      </a:schemeClr>
                    </a:solidFill>
                    <a:round/>
                  </a:ln>
                  <a:effectLst/>
                </c:spPr>
                <c:marker>
                  <c:symbol val="circle"/>
                  <c:size val="9"/>
                  <c:spPr>
                    <a:solidFill>
                      <a:schemeClr val="accent2">
                        <a:lumMod val="60000"/>
                        <a:lumOff val="40000"/>
                      </a:schemeClr>
                    </a:solidFill>
                    <a:ln w="9525">
                      <a:solidFill>
                        <a:schemeClr val="accent2">
                          <a:lumMod val="60000"/>
                          <a:lumOff val="40000"/>
                        </a:schemeClr>
                      </a:solidFill>
                    </a:ln>
                    <a:effectLst/>
                  </c:spPr>
                </c:marker>
                <c:val>
                  <c:numRef>
                    <c:extLst xmlns:c15="http://schemas.microsoft.com/office/drawing/2012/chart" xmlns:c16r2="http://schemas.microsoft.com/office/drawing/2015/06/chart">
                      <c:ext xmlns:c15="http://schemas.microsoft.com/office/drawing/2012/chart" uri="{02D57815-91ED-43cb-92C2-25804820EDAC}">
                        <c15:formulaRef>
                          <c15:sqref>r_votediff!$EG$2:$EG$6</c15:sqref>
                        </c15:formulaRef>
                      </c:ext>
                    </c:extLst>
                    <c:numCache>
                      <c:formatCode>General</c:formatCode>
                      <c:ptCount val="5"/>
                      <c:pt idx="2">
                        <c:v>34.590255737304687</c:v>
                      </c:pt>
                      <c:pt idx="3">
                        <c:v>33.977443695068359</c:v>
                      </c:pt>
                      <c:pt idx="4">
                        <c:v>26.756689071655273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9A45-442A-94DB-652973BD228B}"/>
                  </c:ext>
                </c:extLst>
              </c15:ser>
            </c15:filteredLineSeries>
            <c15:filteredLineSeries>
              <c15:ser>
                <c:idx val="6"/>
                <c:order val="6"/>
                <c:tx>
                  <c:v>After controls</c:v>
                </c:tx>
                <c:spPr>
                  <a:ln w="28575" cap="rnd">
                    <a:solidFill>
                      <a:schemeClr val="accent1">
                        <a:lumMod val="60000"/>
                      </a:schemeClr>
                    </a:solidFill>
                    <a:round/>
                  </a:ln>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r_votediff!$DU$2:$DU$6</c15:sqref>
                        </c15:formulaRef>
                      </c:ext>
                    </c:extLst>
                    <c:numCache>
                      <c:formatCode>General</c:formatCode>
                      <c:ptCount val="5"/>
                      <c:pt idx="2">
                        <c:v>-3.4232292175292969</c:v>
                      </c:pt>
                      <c:pt idx="3">
                        <c:v>2.6769692897796631</c:v>
                      </c:pt>
                      <c:pt idx="4">
                        <c:v>-13.161934852600098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9A45-442A-94DB-652973BD228B}"/>
                  </c:ext>
                </c:extLst>
              </c15:ser>
            </c15:filteredLineSeries>
          </c:ext>
        </c:extLst>
      </c:lineChart>
      <c:catAx>
        <c:axId val="14888933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8272"/>
        <c:crosses val="autoZero"/>
        <c:auto val="1"/>
        <c:lblAlgn val="ctr"/>
        <c:lblOffset val="200"/>
        <c:noMultiLvlLbl val="0"/>
      </c:catAx>
      <c:valAx>
        <c:axId val="1488898272"/>
        <c:scaling>
          <c:orientation val="minMax"/>
          <c:max val="7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3376"/>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6039216108606E-2"/>
          <c:y val="9.4343835072080939E-2"/>
          <c:w val="0.88203247457791389"/>
          <c:h val="0.196740816955798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B43 - Vote travailliste par niveau de diplôme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29993740322208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r_vote_lab!$C$2:$G$2</c:f>
              <c:numCache>
                <c:formatCode>General</c:formatCode>
                <c:ptCount val="5"/>
                <c:pt idx="0">
                  <c:v>0.49695631861686707</c:v>
                </c:pt>
                <c:pt idx="1">
                  <c:v>0.52742576599121094</c:v>
                </c:pt>
                <c:pt idx="2">
                  <c:v>0.3783847987651825</c:v>
                </c:pt>
                <c:pt idx="3">
                  <c:v>0.4157625138759613</c:v>
                </c:pt>
                <c:pt idx="4">
                  <c:v>0.34872427582740784</c:v>
                </c:pt>
              </c:numCache>
            </c:numRef>
          </c:val>
          <c:extLst xmlns:c16r2="http://schemas.microsoft.com/office/drawing/2015/06/chart">
            <c:ext xmlns:c16="http://schemas.microsoft.com/office/drawing/2014/chart" uri="{C3380CC4-5D6E-409C-BE32-E72D297353CC}">
              <c16:uniqueId val="{00000000-C058-42E3-9E52-DDE6EB4A71D9}"/>
            </c:ext>
          </c:extLst>
        </c:ser>
        <c:ser>
          <c:idx val="1"/>
          <c:order val="1"/>
          <c:tx>
            <c:v>Secondaire</c:v>
          </c:tx>
          <c:spPr>
            <a:solidFill>
              <a:srgbClr val="FF0000"/>
            </a:solidFill>
            <a:ln>
              <a:solidFill>
                <a:srgbClr val="FF0000"/>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r_vote_lab!$C$3:$G$3</c:f>
              <c:numCache>
                <c:formatCode>General</c:formatCode>
                <c:ptCount val="5"/>
                <c:pt idx="0">
                  <c:v>0.39642223715782166</c:v>
                </c:pt>
                <c:pt idx="1">
                  <c:v>0.44660794734954834</c:v>
                </c:pt>
                <c:pt idx="2">
                  <c:v>0.30467861890792847</c:v>
                </c:pt>
                <c:pt idx="3">
                  <c:v>0.33005240559577942</c:v>
                </c:pt>
                <c:pt idx="4">
                  <c:v>0.26513326168060303</c:v>
                </c:pt>
              </c:numCache>
            </c:numRef>
          </c:val>
          <c:extLst xmlns:c16r2="http://schemas.microsoft.com/office/drawing/2015/06/chart">
            <c:ext xmlns:c16="http://schemas.microsoft.com/office/drawing/2014/chart" uri="{C3380CC4-5D6E-409C-BE32-E72D297353CC}">
              <c16:uniqueId val="{00000001-C058-42E3-9E52-DDE6EB4A71D9}"/>
            </c:ext>
          </c:extLst>
        </c:ser>
        <c:ser>
          <c:idx val="2"/>
          <c:order val="2"/>
          <c:tx>
            <c:v>Supérieur</c:v>
          </c:tx>
          <c:spPr>
            <a:solidFill>
              <a:schemeClr val="accent6"/>
            </a:solidFill>
            <a:ln>
              <a:solidFill>
                <a:schemeClr val="accent6"/>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r_vote_lab!$C$4:$G$4</c:f>
              <c:numCache>
                <c:formatCode>General</c:formatCode>
                <c:ptCount val="5"/>
                <c:pt idx="0">
                  <c:v>0.32391130924224854</c:v>
                </c:pt>
                <c:pt idx="1">
                  <c:v>0.41230446100234985</c:v>
                </c:pt>
                <c:pt idx="2">
                  <c:v>0.31962364912033081</c:v>
                </c:pt>
                <c:pt idx="3">
                  <c:v>0.32395851612091064</c:v>
                </c:pt>
                <c:pt idx="4">
                  <c:v>0.2746225893497467</c:v>
                </c:pt>
              </c:numCache>
            </c:numRef>
          </c:val>
          <c:extLst xmlns:c16r2="http://schemas.microsoft.com/office/drawing/2015/06/chart">
            <c:ext xmlns:c16="http://schemas.microsoft.com/office/drawing/2014/chart" uri="{C3380CC4-5D6E-409C-BE32-E72D297353CC}">
              <c16:uniqueId val="{00000002-C058-42E3-9E52-DDE6EB4A71D9}"/>
            </c:ext>
          </c:extLst>
        </c:ser>
        <c:ser>
          <c:idx val="3"/>
          <c:order val="3"/>
          <c:tx>
            <c:v>Dipl. avancés</c:v>
          </c:tx>
          <c:spPr>
            <a:solidFill>
              <a:schemeClr val="accent4"/>
            </a:solidFill>
            <a:ln>
              <a:noFill/>
            </a:ln>
            <a:effectLst/>
          </c:spPr>
          <c:invertIfNegative val="0"/>
          <c:cat>
            <c:strRef>
              <c:f>r_vote_lab!$C$1:$G$1</c:f>
              <c:strCache>
                <c:ptCount val="5"/>
                <c:pt idx="0">
                  <c:v>1972-78</c:v>
                </c:pt>
                <c:pt idx="1">
                  <c:v>1981-87</c:v>
                </c:pt>
                <c:pt idx="2">
                  <c:v>1990-99</c:v>
                </c:pt>
                <c:pt idx="3">
                  <c:v>2002-08</c:v>
                </c:pt>
                <c:pt idx="4">
                  <c:v>2011-17</c:v>
                </c:pt>
              </c:strCache>
            </c:strRef>
          </c:cat>
          <c:val>
            <c:numRef>
              <c:f>r_vote_lab!$C$5:$G$5</c:f>
              <c:numCache>
                <c:formatCode>General</c:formatCode>
                <c:ptCount val="5"/>
                <c:pt idx="3">
                  <c:v>0.40325218439102173</c:v>
                </c:pt>
                <c:pt idx="4">
                  <c:v>0.3598056435585022</c:v>
                </c:pt>
              </c:numCache>
            </c:numRef>
          </c:val>
          <c:extLst xmlns:c16r2="http://schemas.microsoft.com/office/drawing/2015/06/chart">
            <c:ext xmlns:c16="http://schemas.microsoft.com/office/drawing/2014/chart" uri="{C3380CC4-5D6E-409C-BE32-E72D297353CC}">
              <c16:uniqueId val="{00000003-C058-42E3-9E52-DDE6EB4A71D9}"/>
            </c:ext>
          </c:extLst>
        </c:ser>
        <c:dLbls>
          <c:showLegendKey val="0"/>
          <c:showVal val="0"/>
          <c:showCatName val="0"/>
          <c:showSerName val="0"/>
          <c:showPercent val="0"/>
          <c:showBubbleSize val="0"/>
        </c:dLbls>
        <c:gapWidth val="219"/>
        <c:overlap val="-27"/>
        <c:axId val="1488898816"/>
        <c:axId val="1488903712"/>
        <c:extLst xmlns:c16r2="http://schemas.microsoft.com/office/drawing/2015/06/chart"/>
      </c:barChart>
      <c:catAx>
        <c:axId val="1488898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3712"/>
        <c:crosses val="autoZero"/>
        <c:auto val="1"/>
        <c:lblAlgn val="ctr"/>
        <c:lblOffset val="100"/>
        <c:noMultiLvlLbl val="0"/>
      </c:catAx>
      <c:valAx>
        <c:axId val="148890371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8816"/>
        <c:crosses val="autoZero"/>
        <c:crossBetween val="between"/>
      </c:valAx>
      <c:spPr>
        <a:noFill/>
        <a:ln>
          <a:solidFill>
            <a:sysClr val="windowText" lastClr="000000"/>
          </a:solidFill>
        </a:ln>
        <a:effectLst/>
      </c:spPr>
    </c:plotArea>
    <c:legend>
      <c:legendPos val="b"/>
      <c:layout>
        <c:manualLayout>
          <c:xMode val="edge"/>
          <c:yMode val="edge"/>
          <c:x val="0.45893950122365246"/>
          <c:y val="9.8531999056838668E-2"/>
          <c:w val="0.5150743749141828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B1 - Résultats d'élections en</a:t>
            </a:r>
          </a:p>
          <a:p>
            <a:pPr>
              <a:defRPr sz="1800" b="1"/>
            </a:pPr>
            <a:r>
              <a:rPr lang="en-US" sz="1800" b="1"/>
              <a:t>Nouvelle-Zélande, 1946-2017</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0.11755543109412576"/>
          <c:w val="0.84691644048153703"/>
          <c:h val="0.67150627615062775"/>
        </c:manualLayout>
      </c:layout>
      <c:lineChart>
        <c:grouping val="standard"/>
        <c:varyColors val="0"/>
        <c:ser>
          <c:idx val="0"/>
          <c:order val="0"/>
          <c:tx>
            <c:v>Parti travailliste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r_elec!$B$2:$B$30</c:f>
              <c:numCache>
                <c:formatCode>General</c:formatCode>
                <c:ptCount val="29"/>
                <c:pt idx="0">
                  <c:v>0.51280000000000003</c:v>
                </c:pt>
                <c:pt idx="1">
                  <c:v>0.47159999999999996</c:v>
                </c:pt>
                <c:pt idx="2">
                  <c:v>0.45799999999999996</c:v>
                </c:pt>
                <c:pt idx="3">
                  <c:v>0.441</c:v>
                </c:pt>
                <c:pt idx="4">
                  <c:v>0.48310000000000003</c:v>
                </c:pt>
                <c:pt idx="5">
                  <c:v>0.434</c:v>
                </c:pt>
                <c:pt idx="6">
                  <c:v>0.43700000000000006</c:v>
                </c:pt>
                <c:pt idx="7">
                  <c:v>0.41439999999999999</c:v>
                </c:pt>
                <c:pt idx="8">
                  <c:v>0.442</c:v>
                </c:pt>
                <c:pt idx="9">
                  <c:v>0.48369999999999996</c:v>
                </c:pt>
                <c:pt idx="10">
                  <c:v>0.39560000000000001</c:v>
                </c:pt>
                <c:pt idx="11">
                  <c:v>0.40409999999999996</c:v>
                </c:pt>
                <c:pt idx="12">
                  <c:v>0.3901</c:v>
                </c:pt>
                <c:pt idx="13">
                  <c:v>0.42969999999999997</c:v>
                </c:pt>
                <c:pt idx="14">
                  <c:v>0.47960000000000003</c:v>
                </c:pt>
                <c:pt idx="15">
                  <c:v>0.35139999999999999</c:v>
                </c:pt>
                <c:pt idx="16">
                  <c:v>0.3468</c:v>
                </c:pt>
                <c:pt idx="17">
                  <c:v>0.28190000000000004</c:v>
                </c:pt>
                <c:pt idx="18">
                  <c:v>0.38740000000000002</c:v>
                </c:pt>
                <c:pt idx="19">
                  <c:v>0.41259999999999997</c:v>
                </c:pt>
                <c:pt idx="20">
                  <c:v>0.41100000000000003</c:v>
                </c:pt>
                <c:pt idx="21">
                  <c:v>0.33990000000000004</c:v>
                </c:pt>
                <c:pt idx="22">
                  <c:v>0.27479999999999999</c:v>
                </c:pt>
                <c:pt idx="23">
                  <c:v>0.25129999999999997</c:v>
                </c:pt>
                <c:pt idx="24">
                  <c:v>0.36890000000000001</c:v>
                </c:pt>
                <c:pt idx="25">
                  <c:v>0.50009999999999999</c:v>
                </c:pt>
              </c:numCache>
            </c:numRef>
          </c:val>
          <c:smooth val="0"/>
          <c:extLst xmlns:c16r2="http://schemas.microsoft.com/office/drawing/2015/06/chart">
            <c:ext xmlns:c16="http://schemas.microsoft.com/office/drawing/2014/chart" uri="{C3380CC4-5D6E-409C-BE32-E72D297353CC}">
              <c16:uniqueId val="{00000000-AF43-41BA-875C-6787CABCDEF4}"/>
            </c:ext>
          </c:extLst>
        </c:ser>
        <c:ser>
          <c:idx val="6"/>
          <c:order val="1"/>
          <c:tx>
            <c:v>Parti national</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r_elec!$C$2:$C$30</c:f>
              <c:numCache>
                <c:formatCode>General</c:formatCode>
                <c:ptCount val="29"/>
                <c:pt idx="0">
                  <c:v>0.48430000000000001</c:v>
                </c:pt>
                <c:pt idx="1">
                  <c:v>0.51880000000000004</c:v>
                </c:pt>
                <c:pt idx="2">
                  <c:v>0.54</c:v>
                </c:pt>
                <c:pt idx="3">
                  <c:v>0.44299999999999995</c:v>
                </c:pt>
                <c:pt idx="4">
                  <c:v>0.44209999999999999</c:v>
                </c:pt>
                <c:pt idx="5">
                  <c:v>0.47600000000000003</c:v>
                </c:pt>
                <c:pt idx="6">
                  <c:v>0.47100000000000003</c:v>
                </c:pt>
                <c:pt idx="7">
                  <c:v>0.43640000000000001</c:v>
                </c:pt>
                <c:pt idx="8">
                  <c:v>0.45200000000000001</c:v>
                </c:pt>
                <c:pt idx="9">
                  <c:v>0.41499999999999998</c:v>
                </c:pt>
                <c:pt idx="10">
                  <c:v>0.47590000000000005</c:v>
                </c:pt>
                <c:pt idx="11">
                  <c:v>0.3982</c:v>
                </c:pt>
                <c:pt idx="12">
                  <c:v>0.38770000000000004</c:v>
                </c:pt>
                <c:pt idx="13">
                  <c:v>0.3589</c:v>
                </c:pt>
                <c:pt idx="14">
                  <c:v>0.44020000000000004</c:v>
                </c:pt>
                <c:pt idx="15">
                  <c:v>0.47820000000000001</c:v>
                </c:pt>
                <c:pt idx="16">
                  <c:v>0.35049999999999998</c:v>
                </c:pt>
                <c:pt idx="17">
                  <c:v>0.3387</c:v>
                </c:pt>
                <c:pt idx="18">
                  <c:v>0.30499999999999999</c:v>
                </c:pt>
                <c:pt idx="19">
                  <c:v>0.20929999999999999</c:v>
                </c:pt>
                <c:pt idx="20">
                  <c:v>0.39100000000000001</c:v>
                </c:pt>
                <c:pt idx="21">
                  <c:v>0.44390000000000002</c:v>
                </c:pt>
                <c:pt idx="22">
                  <c:v>0.47310000000000002</c:v>
                </c:pt>
                <c:pt idx="23">
                  <c:v>0.47039999999999998</c:v>
                </c:pt>
                <c:pt idx="24">
                  <c:v>0.44450000000000001</c:v>
                </c:pt>
                <c:pt idx="25">
                  <c:v>0.25580000000000003</c:v>
                </c:pt>
              </c:numCache>
            </c:numRef>
          </c:val>
          <c:smooth val="0"/>
          <c:extLst xmlns:c16r2="http://schemas.microsoft.com/office/drawing/2015/06/chart">
            <c:ext xmlns:c16="http://schemas.microsoft.com/office/drawing/2014/chart" uri="{C3380CC4-5D6E-409C-BE32-E72D297353CC}">
              <c16:uniqueId val="{00000001-AF43-41BA-875C-6787CABCDEF4}"/>
            </c:ext>
          </c:extLst>
        </c:ser>
        <c:ser>
          <c:idx val="1"/>
          <c:order val="2"/>
          <c:tx>
            <c:v>Crédit social</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r_elec!$D$2:$D$30</c:f>
              <c:numCache>
                <c:formatCode>General</c:formatCode>
                <c:ptCount val="29"/>
                <c:pt idx="3">
                  <c:v>0.11199999999999999</c:v>
                </c:pt>
                <c:pt idx="4">
                  <c:v>7.2099999999999997E-2</c:v>
                </c:pt>
                <c:pt idx="5">
                  <c:v>8.5999999999999993E-2</c:v>
                </c:pt>
                <c:pt idx="6">
                  <c:v>7.9000000000000001E-2</c:v>
                </c:pt>
                <c:pt idx="7">
                  <c:v>0.14480000000000001</c:v>
                </c:pt>
                <c:pt idx="8">
                  <c:v>9.0999999999999998E-2</c:v>
                </c:pt>
                <c:pt idx="9">
                  <c:v>6.6500000000000004E-2</c:v>
                </c:pt>
                <c:pt idx="10">
                  <c:v>7.4299999999999991E-2</c:v>
                </c:pt>
                <c:pt idx="11">
                  <c:v>0.16070000000000001</c:v>
                </c:pt>
                <c:pt idx="12">
                  <c:v>0.20649999999999999</c:v>
                </c:pt>
                <c:pt idx="13">
                  <c:v>7.6299999999999993E-2</c:v>
                </c:pt>
                <c:pt idx="14">
                  <c:v>5.74E-2</c:v>
                </c:pt>
                <c:pt idx="15">
                  <c:v>2.6499999999999999E-2</c:v>
                </c:pt>
              </c:numCache>
            </c:numRef>
          </c:val>
          <c:smooth val="0"/>
          <c:extLst xmlns:c16r2="http://schemas.microsoft.com/office/drawing/2015/06/chart">
            <c:ext xmlns:c16="http://schemas.microsoft.com/office/drawing/2014/chart" uri="{C3380CC4-5D6E-409C-BE32-E72D297353CC}">
              <c16:uniqueId val="{00000002-AF43-41BA-875C-6787CABCDEF4}"/>
            </c:ext>
          </c:extLst>
        </c:ser>
        <c:ser>
          <c:idx val="3"/>
          <c:order val="3"/>
          <c:tx>
            <c:v>Verts / Values /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r_elec!$E$2:$E$30</c:f>
              <c:numCache>
                <c:formatCode>General</c:formatCode>
                <c:ptCount val="29"/>
                <c:pt idx="9">
                  <c:v>1.9599999999999999E-2</c:v>
                </c:pt>
                <c:pt idx="10">
                  <c:v>5.1900000000000002E-2</c:v>
                </c:pt>
                <c:pt idx="11">
                  <c:v>2.41E-2</c:v>
                </c:pt>
                <c:pt idx="12">
                  <c:v>1.9E-3</c:v>
                </c:pt>
                <c:pt idx="13">
                  <c:v>2E-3</c:v>
                </c:pt>
                <c:pt idx="14">
                  <c:v>8.0000000000000004E-4</c:v>
                </c:pt>
                <c:pt idx="15">
                  <c:v>6.8499999999999991E-2</c:v>
                </c:pt>
                <c:pt idx="16">
                  <c:v>0.18210000000000001</c:v>
                </c:pt>
                <c:pt idx="17">
                  <c:v>0.10099999999999999</c:v>
                </c:pt>
                <c:pt idx="18">
                  <c:v>0.129</c:v>
                </c:pt>
                <c:pt idx="19">
                  <c:v>7.0000000000000007E-2</c:v>
                </c:pt>
                <c:pt idx="20">
                  <c:v>5.2999999999999999E-2</c:v>
                </c:pt>
                <c:pt idx="21">
                  <c:v>6.7199999999999996E-2</c:v>
                </c:pt>
                <c:pt idx="22">
                  <c:v>0.1106</c:v>
                </c:pt>
                <c:pt idx="23">
                  <c:v>0.107</c:v>
                </c:pt>
                <c:pt idx="24">
                  <c:v>6.2699999999999992E-2</c:v>
                </c:pt>
                <c:pt idx="25">
                  <c:v>7.8600000000000003E-2</c:v>
                </c:pt>
              </c:numCache>
            </c:numRef>
          </c:val>
          <c:smooth val="0"/>
          <c:extLst xmlns:c16r2="http://schemas.microsoft.com/office/drawing/2015/06/chart">
            <c:ext xmlns:c16="http://schemas.microsoft.com/office/drawing/2014/chart" uri="{C3380CC4-5D6E-409C-BE32-E72D297353CC}">
              <c16:uniqueId val="{00000003-AF43-41BA-875C-6787CABCDEF4}"/>
            </c:ext>
          </c:extLst>
        </c:ser>
        <c:ser>
          <c:idx val="2"/>
          <c:order val="4"/>
          <c:tx>
            <c:v>Nouvelle-Zélande d'abord</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r_elec!$F$2:$F$30</c:f>
              <c:numCache>
                <c:formatCode>General</c:formatCode>
                <c:ptCount val="29"/>
                <c:pt idx="16">
                  <c:v>8.4000000000000005E-2</c:v>
                </c:pt>
                <c:pt idx="17">
                  <c:v>0.13350000000000001</c:v>
                </c:pt>
                <c:pt idx="18">
                  <c:v>4.2599999999999999E-2</c:v>
                </c:pt>
                <c:pt idx="19">
                  <c:v>0.1038</c:v>
                </c:pt>
                <c:pt idx="20">
                  <c:v>5.7200000000000001E-2</c:v>
                </c:pt>
                <c:pt idx="21">
                  <c:v>4.07E-2</c:v>
                </c:pt>
                <c:pt idx="22">
                  <c:v>6.59E-2</c:v>
                </c:pt>
                <c:pt idx="23">
                  <c:v>8.6599999999999996E-2</c:v>
                </c:pt>
                <c:pt idx="24">
                  <c:v>7.2000000000000008E-2</c:v>
                </c:pt>
                <c:pt idx="25">
                  <c:v>2.5999999999999999E-2</c:v>
                </c:pt>
              </c:numCache>
            </c:numRef>
          </c:val>
          <c:smooth val="0"/>
          <c:extLst xmlns:c16r2="http://schemas.microsoft.com/office/drawing/2015/06/chart">
            <c:ext xmlns:c16="http://schemas.microsoft.com/office/drawing/2014/chart" uri="{C3380CC4-5D6E-409C-BE32-E72D297353CC}">
              <c16:uniqueId val="{00000004-AF43-41BA-875C-6787CABCDEF4}"/>
            </c:ext>
          </c:extLst>
        </c:ser>
        <c:ser>
          <c:idx val="4"/>
          <c:order val="5"/>
          <c:tx>
            <c:v>Act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r_elec!$G$2:$G$30</c:f>
              <c:numCache>
                <c:formatCode>General</c:formatCode>
                <c:ptCount val="29"/>
                <c:pt idx="17">
                  <c:v>6.0999999999999999E-2</c:v>
                </c:pt>
                <c:pt idx="18">
                  <c:v>7.0400000000000004E-2</c:v>
                </c:pt>
                <c:pt idx="19">
                  <c:v>7.1399999999999991E-2</c:v>
                </c:pt>
                <c:pt idx="20">
                  <c:v>1.5100000000000001E-2</c:v>
                </c:pt>
                <c:pt idx="21">
                  <c:v>3.6499999999999998E-2</c:v>
                </c:pt>
                <c:pt idx="22">
                  <c:v>1.0700000000000001E-2</c:v>
                </c:pt>
                <c:pt idx="23">
                  <c:v>6.8999999999999999E-3</c:v>
                </c:pt>
                <c:pt idx="24">
                  <c:v>5.0000000000000001E-3</c:v>
                </c:pt>
                <c:pt idx="25">
                  <c:v>7.5899999999999995E-2</c:v>
                </c:pt>
              </c:numCache>
            </c:numRef>
          </c:val>
          <c:smooth val="0"/>
          <c:extLst xmlns:c16r2="http://schemas.microsoft.com/office/drawing/2015/06/chart">
            <c:ext xmlns:c16="http://schemas.microsoft.com/office/drawing/2014/chart" uri="{C3380CC4-5D6E-409C-BE32-E72D297353CC}">
              <c16:uniqueId val="{00000005-AF43-41BA-875C-6787CABCDEF4}"/>
            </c:ext>
          </c:extLst>
        </c:ser>
        <c:ser>
          <c:idx val="5"/>
          <c:order val="6"/>
          <c:tx>
            <c:v>United Nouvelle-Zélande</c:v>
          </c:tx>
          <c:spPr>
            <a:ln w="28575" cap="rnd">
              <a:solidFill>
                <a:srgbClr val="7030A0"/>
              </a:solidFill>
              <a:round/>
            </a:ln>
            <a:effectLst/>
          </c:spPr>
          <c:marker>
            <c:symbol val="circle"/>
            <c:size val="9"/>
            <c:spPr>
              <a:solidFill>
                <a:srgbClr val="7030A0"/>
              </a:solidFill>
              <a:ln w="9525">
                <a:solidFill>
                  <a:srgbClr val="7030A0"/>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r_elec!$H$2:$H$30</c:f>
              <c:numCache>
                <c:formatCode>General</c:formatCode>
                <c:ptCount val="29"/>
                <c:pt idx="17">
                  <c:v>8.8000000000000005E-3</c:v>
                </c:pt>
                <c:pt idx="18">
                  <c:v>5.4000000000000003E-3</c:v>
                </c:pt>
                <c:pt idx="19">
                  <c:v>6.6900000000000001E-2</c:v>
                </c:pt>
                <c:pt idx="20">
                  <c:v>2.6699999999999998E-2</c:v>
                </c:pt>
                <c:pt idx="21">
                  <c:v>8.6999999999999994E-3</c:v>
                </c:pt>
                <c:pt idx="22">
                  <c:v>6.0000000000000001E-3</c:v>
                </c:pt>
                <c:pt idx="23">
                  <c:v>2.2000000000000001E-3</c:v>
                </c:pt>
              </c:numCache>
            </c:numRef>
          </c:val>
          <c:smooth val="0"/>
          <c:extLst xmlns:c16r2="http://schemas.microsoft.com/office/drawing/2015/06/chart">
            <c:ext xmlns:c16="http://schemas.microsoft.com/office/drawing/2014/chart" uri="{C3380CC4-5D6E-409C-BE32-E72D297353CC}">
              <c16:uniqueId val="{00000006-AF43-41BA-875C-6787CABCDEF4}"/>
            </c:ext>
          </c:extLst>
        </c:ser>
        <c:dLbls>
          <c:showLegendKey val="0"/>
          <c:showVal val="0"/>
          <c:showCatName val="0"/>
          <c:showSerName val="0"/>
          <c:showPercent val="0"/>
          <c:showBubbleSize val="0"/>
        </c:dLbls>
        <c:marker val="1"/>
        <c:smooth val="0"/>
        <c:axId val="1681793824"/>
        <c:axId val="1681783488"/>
        <c:extLst xmlns:c16r2="http://schemas.microsoft.com/office/drawing/2015/06/chart">
          <c:ext xmlns:c15="http://schemas.microsoft.com/office/drawing/2012/chart" uri="{02D57815-91ED-43cb-92C2-25804820EDAC}">
            <c15:filteredLineSeries>
              <c15:ser>
                <c:idx val="7"/>
                <c:order val="7"/>
                <c:tx>
                  <c:v>Other left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6r2="http://schemas.microsoft.com/office/drawing/2015/06/chart">
                      <c:ext uri="{02D57815-91ED-43cb-92C2-25804820EDAC}">
                        <c15:formulaRef>
                          <c15:sqref>r_elec!$I$2:$I$30</c15:sqref>
                        </c15:formulaRef>
                      </c:ext>
                    </c:extLst>
                    <c:numCache>
                      <c:formatCode>General</c:formatCode>
                      <c:ptCount val="29"/>
                      <c:pt idx="0">
                        <c:v>1.1000000000000001E-3</c:v>
                      </c:pt>
                      <c:pt idx="1">
                        <c:v>5.7000000000000002E-3</c:v>
                      </c:pt>
                      <c:pt idx="2">
                        <c:v>5.0000000000000001E-4</c:v>
                      </c:pt>
                      <c:pt idx="3">
                        <c:v>1E-3</c:v>
                      </c:pt>
                      <c:pt idx="4">
                        <c:v>5.9999999999999995E-4</c:v>
                      </c:pt>
                      <c:pt idx="5">
                        <c:v>2.0999999999999999E-3</c:v>
                      </c:pt>
                      <c:pt idx="6">
                        <c:v>3.0000000000000001E-3</c:v>
                      </c:pt>
                      <c:pt idx="7">
                        <c:v>2.5999999999999999E-3</c:v>
                      </c:pt>
                      <c:pt idx="8">
                        <c:v>2.9999999999999997E-4</c:v>
                      </c:pt>
                      <c:pt idx="9">
                        <c:v>6.6E-3</c:v>
                      </c:pt>
                      <c:pt idx="10">
                        <c:v>2.9999999999999997E-4</c:v>
                      </c:pt>
                      <c:pt idx="12">
                        <c:v>4.5999999999999999E-3</c:v>
                      </c:pt>
                      <c:pt idx="13">
                        <c:v>3.0999999999999999E-3</c:v>
                      </c:pt>
                      <c:pt idx="14">
                        <c:v>5.3E-3</c:v>
                      </c:pt>
                      <c:pt idx="15">
                        <c:v>5.7599999999999998E-2</c:v>
                      </c:pt>
                      <c:pt idx="19">
                        <c:v>1.7000000000000001E-2</c:v>
                      </c:pt>
                      <c:pt idx="20">
                        <c:v>3.2800000000000003E-2</c:v>
                      </c:pt>
                      <c:pt idx="21">
                        <c:v>3.3000000000000002E-2</c:v>
                      </c:pt>
                      <c:pt idx="22">
                        <c:v>2.5099999999999997E-2</c:v>
                      </c:pt>
                      <c:pt idx="23">
                        <c:v>1.32E-2</c:v>
                      </c:pt>
                      <c:pt idx="24">
                        <c:v>1.18E-2</c:v>
                      </c:pt>
                    </c:numCache>
                  </c:numRef>
                </c:val>
                <c:smooth val="0"/>
                <c:extLst xmlns:c16r2="http://schemas.microsoft.com/office/drawing/2015/06/chart">
                  <c:ext xmlns:c16="http://schemas.microsoft.com/office/drawing/2014/chart" uri="{C3380CC4-5D6E-409C-BE32-E72D297353CC}">
                    <c16:uniqueId val="{00000007-AF43-41BA-875C-6787CABCDEF4}"/>
                  </c:ext>
                </c:extLst>
              </c15:ser>
            </c15:filteredLineSeries>
          </c:ext>
        </c:extLst>
      </c:lineChart>
      <c:dateAx>
        <c:axId val="1681793824"/>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3488"/>
        <c:crosses val="autoZero"/>
        <c:auto val="0"/>
        <c:lblOffset val="100"/>
        <c:baseTimeUnit val="days"/>
        <c:majorUnit val="5"/>
        <c:majorTimeUnit val="days"/>
        <c:minorUnit val="1"/>
      </c:dateAx>
      <c:valAx>
        <c:axId val="1681783488"/>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a:t>
                </a:r>
                <a:r>
                  <a:rPr lang="en-US" baseline="0"/>
                  <a:t> des voix </a:t>
                </a:r>
                <a:r>
                  <a:rPr lang="en-US"/>
                  <a:t>(%)</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3824"/>
        <c:crosses val="autoZero"/>
        <c:crossBetween val="midCat"/>
      </c:valAx>
      <c:spPr>
        <a:noFill/>
        <a:ln>
          <a:solidFill>
            <a:sysClr val="windowText" lastClr="000000"/>
          </a:solidFill>
        </a:ln>
        <a:effectLst/>
      </c:spPr>
    </c:plotArea>
    <c:legend>
      <c:legendPos val="b"/>
      <c:layout>
        <c:manualLayout>
          <c:xMode val="edge"/>
          <c:yMode val="edge"/>
          <c:x val="0.137896927843036"/>
          <c:y val="0.13119691628504596"/>
          <c:w val="0.82180422887235105"/>
          <c:h val="0.1378567153252175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B44 - Vote travailliste par groupe d'éducation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r_vote_lab!$C$6:$G$6</c:f>
              <c:numCache>
                <c:formatCode>General</c:formatCode>
                <c:ptCount val="5"/>
                <c:pt idx="0">
                  <c:v>0.44448012113571167</c:v>
                </c:pt>
                <c:pt idx="1">
                  <c:v>0.49259811639785767</c:v>
                </c:pt>
                <c:pt idx="2">
                  <c:v>0.36182782053947449</c:v>
                </c:pt>
                <c:pt idx="3">
                  <c:v>0.40025672316551208</c:v>
                </c:pt>
                <c:pt idx="4">
                  <c:v>0.32095184922218323</c:v>
                </c:pt>
              </c:numCache>
            </c:numRef>
          </c:val>
          <c:extLst xmlns:c16r2="http://schemas.microsoft.com/office/drawing/2015/06/chart">
            <c:ext xmlns:c16="http://schemas.microsoft.com/office/drawing/2014/chart" uri="{C3380CC4-5D6E-409C-BE32-E72D297353CC}">
              <c16:uniqueId val="{00000000-A917-4EC6-A375-5C60CD8A7DE3}"/>
            </c:ext>
          </c:extLst>
        </c:ser>
        <c:ser>
          <c:idx val="1"/>
          <c:order val="1"/>
          <c:tx>
            <c:v>40 % du milieu</c:v>
          </c:tx>
          <c:spPr>
            <a:solidFill>
              <a:srgbClr val="FF0000"/>
            </a:solidFill>
            <a:ln>
              <a:solidFill>
                <a:srgbClr val="FF0000"/>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r_vote_lab!$C$7:$G$7</c:f>
              <c:numCache>
                <c:formatCode>General</c:formatCode>
                <c:ptCount val="5"/>
                <c:pt idx="0">
                  <c:v>0.38762351870536804</c:v>
                </c:pt>
                <c:pt idx="1">
                  <c:v>0.44476383924484253</c:v>
                </c:pt>
                <c:pt idx="2">
                  <c:v>0.30034741759300232</c:v>
                </c:pt>
                <c:pt idx="3">
                  <c:v>0.32244262099266052</c:v>
                </c:pt>
                <c:pt idx="4">
                  <c:v>0.26365923881530762</c:v>
                </c:pt>
              </c:numCache>
            </c:numRef>
          </c:val>
          <c:extLst xmlns:c16r2="http://schemas.microsoft.com/office/drawing/2015/06/chart">
            <c:ext xmlns:c16="http://schemas.microsoft.com/office/drawing/2014/chart" uri="{C3380CC4-5D6E-409C-BE32-E72D297353CC}">
              <c16:uniqueId val="{00000000-1CA5-48D0-8359-5C83879FDBD8}"/>
            </c:ext>
          </c:extLst>
        </c:ser>
        <c:ser>
          <c:idx val="2"/>
          <c:order val="2"/>
          <c:tx>
            <c:v>10 % du haut</c:v>
          </c:tx>
          <c:spPr>
            <a:solidFill>
              <a:schemeClr val="accent6"/>
            </a:solidFill>
            <a:ln>
              <a:solidFill>
                <a:schemeClr val="accent6"/>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r_vote_lab!$C$8:$G$8</c:f>
              <c:numCache>
                <c:formatCode>General</c:formatCode>
                <c:ptCount val="5"/>
                <c:pt idx="0">
                  <c:v>0.33113008737564087</c:v>
                </c:pt>
                <c:pt idx="1">
                  <c:v>0.41534417867660522</c:v>
                </c:pt>
                <c:pt idx="2">
                  <c:v>0.32405352592468262</c:v>
                </c:pt>
                <c:pt idx="3">
                  <c:v>0.37495505809783936</c:v>
                </c:pt>
                <c:pt idx="4">
                  <c:v>0.30748587846755981</c:v>
                </c:pt>
              </c:numCache>
            </c:numRef>
          </c:val>
          <c:extLst xmlns:c16r2="http://schemas.microsoft.com/office/drawing/2015/06/chart">
            <c:ext xmlns:c16="http://schemas.microsoft.com/office/drawing/2014/chart" uri="{C3380CC4-5D6E-409C-BE32-E72D297353CC}">
              <c16:uniqueId val="{00000001-1CA5-48D0-8359-5C83879FDBD8}"/>
            </c:ext>
          </c:extLst>
        </c:ser>
        <c:dLbls>
          <c:showLegendKey val="0"/>
          <c:showVal val="0"/>
          <c:showCatName val="0"/>
          <c:showSerName val="0"/>
          <c:showPercent val="0"/>
          <c:showBubbleSize val="0"/>
        </c:dLbls>
        <c:gapWidth val="219"/>
        <c:overlap val="-27"/>
        <c:axId val="1488893920"/>
        <c:axId val="1488903168"/>
        <c:extLst xmlns:c16r2="http://schemas.microsoft.com/office/drawing/2015/06/chart"/>
      </c:barChart>
      <c:catAx>
        <c:axId val="1488893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3168"/>
        <c:crosses val="autoZero"/>
        <c:auto val="1"/>
        <c:lblAlgn val="ctr"/>
        <c:lblOffset val="100"/>
        <c:noMultiLvlLbl val="0"/>
      </c:catAx>
      <c:valAx>
        <c:axId val="148890316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3920"/>
        <c:crosses val="autoZero"/>
        <c:crossBetween val="between"/>
      </c:valAx>
      <c:spPr>
        <a:noFill/>
        <a:ln>
          <a:solidFill>
            <a:sysClr val="windowText" lastClr="000000"/>
          </a:solidFill>
        </a:ln>
        <a:effectLst/>
      </c:spPr>
    </c:plotArea>
    <c:legend>
      <c:legendPos val="b"/>
      <c:layout>
        <c:manualLayout>
          <c:xMode val="edge"/>
          <c:yMode val="edge"/>
          <c:x val="0.55331016156519819"/>
          <c:y val="0.10481424503397524"/>
          <c:w val="0.40647273099300263"/>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B45 - Vote travailliste par groupe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r_vote_lab!$C$19:$G$19</c:f>
              <c:numCache>
                <c:formatCode>General</c:formatCode>
                <c:ptCount val="5"/>
                <c:pt idx="0">
                  <c:v>0.42597135901451111</c:v>
                </c:pt>
                <c:pt idx="1">
                  <c:v>0.475688636302948</c:v>
                </c:pt>
                <c:pt idx="2">
                  <c:v>0.3532598614692688</c:v>
                </c:pt>
                <c:pt idx="3">
                  <c:v>0.41305062174797058</c:v>
                </c:pt>
                <c:pt idx="4">
                  <c:v>0.33862188458442688</c:v>
                </c:pt>
              </c:numCache>
            </c:numRef>
          </c:val>
          <c:extLst xmlns:c16r2="http://schemas.microsoft.com/office/drawing/2015/06/chart">
            <c:ext xmlns:c16="http://schemas.microsoft.com/office/drawing/2014/chart" uri="{C3380CC4-5D6E-409C-BE32-E72D297353CC}">
              <c16:uniqueId val="{00000000-39AC-444E-89BB-FDC8CAFEE07C}"/>
            </c:ext>
          </c:extLst>
        </c:ser>
        <c:ser>
          <c:idx val="1"/>
          <c:order val="1"/>
          <c:tx>
            <c:v>40 % du milieu</c:v>
          </c:tx>
          <c:spPr>
            <a:solidFill>
              <a:srgbClr val="FF0000"/>
            </a:solidFill>
            <a:ln>
              <a:solidFill>
                <a:srgbClr val="FF0000"/>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r_vote_lab!$C$20:$G$20</c:f>
              <c:numCache>
                <c:formatCode>General</c:formatCode>
                <c:ptCount val="5"/>
                <c:pt idx="0">
                  <c:v>0.42855584621429443</c:v>
                </c:pt>
                <c:pt idx="1">
                  <c:v>0.45851507782936096</c:v>
                </c:pt>
                <c:pt idx="2">
                  <c:v>0.32137256860733032</c:v>
                </c:pt>
                <c:pt idx="3">
                  <c:v>0.30900293588638306</c:v>
                </c:pt>
                <c:pt idx="4">
                  <c:v>0.25001603364944458</c:v>
                </c:pt>
              </c:numCache>
            </c:numRef>
          </c:val>
          <c:extLst xmlns:c16r2="http://schemas.microsoft.com/office/drawing/2015/06/chart">
            <c:ext xmlns:c16="http://schemas.microsoft.com/office/drawing/2014/chart" uri="{C3380CC4-5D6E-409C-BE32-E72D297353CC}">
              <c16:uniqueId val="{00000003-39AC-444E-89BB-FDC8CAFEE07C}"/>
            </c:ext>
          </c:extLst>
        </c:ser>
        <c:ser>
          <c:idx val="2"/>
          <c:order val="2"/>
          <c:tx>
            <c:v>10 % du haut</c:v>
          </c:tx>
          <c:spPr>
            <a:solidFill>
              <a:schemeClr val="accent6"/>
            </a:solidFill>
            <a:ln>
              <a:solidFill>
                <a:schemeClr val="accent6"/>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r_vote_lab!$C$21:$G$21</c:f>
              <c:numCache>
                <c:formatCode>General</c:formatCode>
                <c:ptCount val="5"/>
                <c:pt idx="0">
                  <c:v>0.29912927746772766</c:v>
                </c:pt>
                <c:pt idx="1">
                  <c:v>0.42739388346672058</c:v>
                </c:pt>
                <c:pt idx="2">
                  <c:v>0.25908789038658142</c:v>
                </c:pt>
                <c:pt idx="3">
                  <c:v>0.2668587863445282</c:v>
                </c:pt>
                <c:pt idx="4">
                  <c:v>0.17735500633716583</c:v>
                </c:pt>
              </c:numCache>
            </c:numRef>
          </c:val>
          <c:extLst xmlns:c16r2="http://schemas.microsoft.com/office/drawing/2015/06/chart">
            <c:ext xmlns:c16="http://schemas.microsoft.com/office/drawing/2014/chart" uri="{C3380CC4-5D6E-409C-BE32-E72D297353CC}">
              <c16:uniqueId val="{00000004-39AC-444E-89BB-FDC8CAFEE07C}"/>
            </c:ext>
          </c:extLst>
        </c:ser>
        <c:dLbls>
          <c:showLegendKey val="0"/>
          <c:showVal val="0"/>
          <c:showCatName val="0"/>
          <c:showSerName val="0"/>
          <c:showPercent val="0"/>
          <c:showBubbleSize val="0"/>
        </c:dLbls>
        <c:gapWidth val="219"/>
        <c:overlap val="-27"/>
        <c:axId val="1488892288"/>
        <c:axId val="1488891744"/>
        <c:extLst xmlns:c16r2="http://schemas.microsoft.com/office/drawing/2015/06/chart"/>
      </c:barChart>
      <c:catAx>
        <c:axId val="1488892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1744"/>
        <c:crosses val="autoZero"/>
        <c:auto val="1"/>
        <c:lblAlgn val="ctr"/>
        <c:lblOffset val="100"/>
        <c:noMultiLvlLbl val="0"/>
      </c:catAx>
      <c:valAx>
        <c:axId val="148889174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2288"/>
        <c:crosses val="autoZero"/>
        <c:crossBetween val="between"/>
      </c:valAx>
      <c:spPr>
        <a:noFill/>
        <a:ln>
          <a:solidFill>
            <a:sysClr val="windowText" lastClr="000000"/>
          </a:solidFill>
        </a:ln>
        <a:effectLst/>
      </c:spPr>
    </c:plotArea>
    <c:legend>
      <c:legendPos val="b"/>
      <c:layout>
        <c:manualLayout>
          <c:xMode val="edge"/>
          <c:yMode val="edge"/>
          <c:x val="0.54920708937643525"/>
          <c:y val="0.10062608104921753"/>
          <c:w val="0.40647273099300263"/>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B46 - Vote travailliste par appartenance religieuse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r_vote_lab!$C$22:$G$22</c:f>
              <c:numCache>
                <c:formatCode>General</c:formatCode>
                <c:ptCount val="5"/>
                <c:pt idx="0">
                  <c:v>0.46035844087600708</c:v>
                </c:pt>
                <c:pt idx="1">
                  <c:v>0.52882629632949829</c:v>
                </c:pt>
                <c:pt idx="2">
                  <c:v>0.35303395986557007</c:v>
                </c:pt>
                <c:pt idx="3">
                  <c:v>0.38184589147567749</c:v>
                </c:pt>
                <c:pt idx="4">
                  <c:v>0.30149161815643311</c:v>
                </c:pt>
              </c:numCache>
            </c:numRef>
          </c:val>
          <c:extLst xmlns:c16r2="http://schemas.microsoft.com/office/drawing/2015/06/chart">
            <c:ext xmlns:c16="http://schemas.microsoft.com/office/drawing/2014/chart" uri="{C3380CC4-5D6E-409C-BE32-E72D297353CC}">
              <c16:uniqueId val="{00000000-B0C3-43F8-A40F-A33A119C9176}"/>
            </c:ext>
          </c:extLst>
        </c:ser>
        <c:ser>
          <c:idx val="1"/>
          <c:order val="1"/>
          <c:tx>
            <c:v>Catholiques</c:v>
          </c:tx>
          <c:spPr>
            <a:solidFill>
              <a:srgbClr val="FF0000"/>
            </a:solidFill>
            <a:ln>
              <a:solidFill>
                <a:srgbClr val="FF0000"/>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r_vote_lab!$C$23:$G$23</c:f>
              <c:numCache>
                <c:formatCode>General</c:formatCode>
                <c:ptCount val="5"/>
                <c:pt idx="0">
                  <c:v>0.4758746325969696</c:v>
                </c:pt>
                <c:pt idx="1">
                  <c:v>0.49087116122245789</c:v>
                </c:pt>
                <c:pt idx="2">
                  <c:v>0.38406974077224731</c:v>
                </c:pt>
                <c:pt idx="3">
                  <c:v>0.40032199025154114</c:v>
                </c:pt>
                <c:pt idx="4">
                  <c:v>0.31046617031097412</c:v>
                </c:pt>
              </c:numCache>
            </c:numRef>
          </c:val>
          <c:extLst xmlns:c16r2="http://schemas.microsoft.com/office/drawing/2015/06/chart">
            <c:ext xmlns:c16="http://schemas.microsoft.com/office/drawing/2014/chart" uri="{C3380CC4-5D6E-409C-BE32-E72D297353CC}">
              <c16:uniqueId val="{00000000-681E-4AC3-8F5A-693156895A5E}"/>
            </c:ext>
          </c:extLst>
        </c:ser>
        <c:ser>
          <c:idx val="2"/>
          <c:order val="2"/>
          <c:tx>
            <c:v>Protestants</c:v>
          </c:tx>
          <c:spPr>
            <a:solidFill>
              <a:schemeClr val="accent6"/>
            </a:solidFill>
            <a:ln>
              <a:solidFill>
                <a:schemeClr val="accent6"/>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r_vote_lab!$C$24:$G$24</c:f>
              <c:numCache>
                <c:formatCode>General</c:formatCode>
                <c:ptCount val="5"/>
                <c:pt idx="0">
                  <c:v>0.36529293656349182</c:v>
                </c:pt>
                <c:pt idx="1">
                  <c:v>0.42677387595176697</c:v>
                </c:pt>
                <c:pt idx="2">
                  <c:v>0.3089834451675415</c:v>
                </c:pt>
                <c:pt idx="3">
                  <c:v>0.34513628482818604</c:v>
                </c:pt>
                <c:pt idx="4">
                  <c:v>0.27610525488853455</c:v>
                </c:pt>
              </c:numCache>
            </c:numRef>
          </c:val>
          <c:extLst xmlns:c16r2="http://schemas.microsoft.com/office/drawing/2015/06/chart">
            <c:ext xmlns:c16="http://schemas.microsoft.com/office/drawing/2014/chart" uri="{C3380CC4-5D6E-409C-BE32-E72D297353CC}">
              <c16:uniqueId val="{00000001-681E-4AC3-8F5A-693156895A5E}"/>
            </c:ext>
          </c:extLst>
        </c:ser>
        <c:ser>
          <c:idx val="3"/>
          <c:order val="3"/>
          <c:tx>
            <c:v>Autres</c:v>
          </c:tx>
          <c:spPr>
            <a:solidFill>
              <a:schemeClr val="accent4"/>
            </a:solidFill>
            <a:ln>
              <a:solidFill>
                <a:schemeClr val="accent4"/>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r_vote_lab!$C$25:$G$25</c:f>
              <c:numCache>
                <c:formatCode>General</c:formatCode>
                <c:ptCount val="5"/>
                <c:pt idx="0">
                  <c:v>0.38006958365440369</c:v>
                </c:pt>
                <c:pt idx="1">
                  <c:v>0.74964189529418945</c:v>
                </c:pt>
                <c:pt idx="2">
                  <c:v>0.38731127977371216</c:v>
                </c:pt>
                <c:pt idx="3">
                  <c:v>0.43003764748573303</c:v>
                </c:pt>
                <c:pt idx="4">
                  <c:v>0.38409113883972168</c:v>
                </c:pt>
              </c:numCache>
            </c:numRef>
          </c:val>
          <c:extLst xmlns:c16r2="http://schemas.microsoft.com/office/drawing/2015/06/chart">
            <c:ext xmlns:c16="http://schemas.microsoft.com/office/drawing/2014/chart" uri="{C3380CC4-5D6E-409C-BE32-E72D297353CC}">
              <c16:uniqueId val="{00000002-681E-4AC3-8F5A-693156895A5E}"/>
            </c:ext>
          </c:extLst>
        </c:ser>
        <c:dLbls>
          <c:showLegendKey val="0"/>
          <c:showVal val="0"/>
          <c:showCatName val="0"/>
          <c:showSerName val="0"/>
          <c:showPercent val="0"/>
          <c:showBubbleSize val="0"/>
        </c:dLbls>
        <c:gapWidth val="219"/>
        <c:overlap val="-27"/>
        <c:axId val="1488894464"/>
        <c:axId val="1488900448"/>
        <c:extLst xmlns:c16r2="http://schemas.microsoft.com/office/drawing/2015/06/chart"/>
      </c:barChart>
      <c:catAx>
        <c:axId val="1488894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0448"/>
        <c:crosses val="autoZero"/>
        <c:auto val="1"/>
        <c:lblAlgn val="ctr"/>
        <c:lblOffset val="100"/>
        <c:noMultiLvlLbl val="0"/>
      </c:catAx>
      <c:valAx>
        <c:axId val="148890044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4464"/>
        <c:crosses val="autoZero"/>
        <c:crossBetween val="between"/>
      </c:valAx>
      <c:spPr>
        <a:noFill/>
        <a:ln>
          <a:solidFill>
            <a:sysClr val="windowText" lastClr="000000"/>
          </a:solidFill>
        </a:ln>
        <a:effectLst/>
      </c:spPr>
    </c:plotArea>
    <c:legend>
      <c:legendPos val="b"/>
      <c:layout>
        <c:manualLayout>
          <c:xMode val="edge"/>
          <c:yMode val="edge"/>
          <c:x val="0.49315692095865066"/>
          <c:y val="0.10690832702635411"/>
          <c:w val="0.46928111957316809"/>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B47 - Vote travailliste par genre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r_vote_lab!$C$34:$G$34</c:f>
              <c:numCache>
                <c:formatCode>General</c:formatCode>
                <c:ptCount val="5"/>
                <c:pt idx="0">
                  <c:v>0.39687445759773254</c:v>
                </c:pt>
                <c:pt idx="1">
                  <c:v>0.47020775079727173</c:v>
                </c:pt>
                <c:pt idx="2">
                  <c:v>0.36219850182533264</c:v>
                </c:pt>
                <c:pt idx="3">
                  <c:v>0.40480884909629822</c:v>
                </c:pt>
                <c:pt idx="4">
                  <c:v>0.31700167059898376</c:v>
                </c:pt>
              </c:numCache>
            </c:numRef>
          </c:val>
          <c:extLst xmlns:c16r2="http://schemas.microsoft.com/office/drawing/2015/06/chart">
            <c:ext xmlns:c16="http://schemas.microsoft.com/office/drawing/2014/chart" uri="{C3380CC4-5D6E-409C-BE32-E72D297353CC}">
              <c16:uniqueId val="{00000000-00FB-465C-B79D-2A3128B3DFBC}"/>
            </c:ext>
          </c:extLst>
        </c:ser>
        <c:ser>
          <c:idx val="1"/>
          <c:order val="1"/>
          <c:tx>
            <c:v>Hommes</c:v>
          </c:tx>
          <c:spPr>
            <a:solidFill>
              <a:srgbClr val="FF0000"/>
            </a:solidFill>
            <a:ln>
              <a:solidFill>
                <a:srgbClr val="FF0000"/>
              </a:solidFill>
            </a:ln>
            <a:effectLst/>
          </c:spPr>
          <c:invertIfNegative val="0"/>
          <c:cat>
            <c:strRef>
              <c:f>r_vote_lab!$C$1:$G$1</c:f>
              <c:strCache>
                <c:ptCount val="5"/>
                <c:pt idx="0">
                  <c:v>1972-78</c:v>
                </c:pt>
                <c:pt idx="1">
                  <c:v>1981-87</c:v>
                </c:pt>
                <c:pt idx="2">
                  <c:v>1990-99</c:v>
                </c:pt>
                <c:pt idx="3">
                  <c:v>2002-08</c:v>
                </c:pt>
                <c:pt idx="4">
                  <c:v>2011-17</c:v>
                </c:pt>
              </c:strCache>
            </c:strRef>
          </c:cat>
          <c:val>
            <c:numRef>
              <c:f>r_vote_lab!$C$35:$G$35</c:f>
              <c:numCache>
                <c:formatCode>General</c:formatCode>
                <c:ptCount val="5"/>
                <c:pt idx="0">
                  <c:v>0.42809668183326721</c:v>
                </c:pt>
                <c:pt idx="1">
                  <c:v>0.45886325836181641</c:v>
                </c:pt>
                <c:pt idx="2">
                  <c:v>0.30379226803779602</c:v>
                </c:pt>
                <c:pt idx="3">
                  <c:v>0.327159583568573</c:v>
                </c:pt>
                <c:pt idx="4">
                  <c:v>0.27336621284484863</c:v>
                </c:pt>
              </c:numCache>
            </c:numRef>
          </c:val>
          <c:extLst xmlns:c16r2="http://schemas.microsoft.com/office/drawing/2015/06/chart">
            <c:ext xmlns:c16="http://schemas.microsoft.com/office/drawing/2014/chart" uri="{C3380CC4-5D6E-409C-BE32-E72D297353CC}">
              <c16:uniqueId val="{00000000-359D-4E70-BF1F-3863D810A210}"/>
            </c:ext>
          </c:extLst>
        </c:ser>
        <c:dLbls>
          <c:showLegendKey val="0"/>
          <c:showVal val="0"/>
          <c:showCatName val="0"/>
          <c:showSerName val="0"/>
          <c:showPercent val="0"/>
          <c:showBubbleSize val="0"/>
        </c:dLbls>
        <c:gapWidth val="219"/>
        <c:overlap val="-27"/>
        <c:axId val="1488895552"/>
        <c:axId val="1488892832"/>
        <c:extLst xmlns:c16r2="http://schemas.microsoft.com/office/drawing/2015/06/chart"/>
      </c:barChart>
      <c:catAx>
        <c:axId val="1488895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2832"/>
        <c:crosses val="autoZero"/>
        <c:auto val="1"/>
        <c:lblAlgn val="ctr"/>
        <c:lblOffset val="100"/>
        <c:noMultiLvlLbl val="0"/>
      </c:catAx>
      <c:valAx>
        <c:axId val="148889283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5552"/>
        <c:crosses val="autoZero"/>
        <c:crossBetween val="between"/>
      </c:valAx>
      <c:spPr>
        <a:noFill/>
        <a:ln>
          <a:solidFill>
            <a:sysClr val="windowText" lastClr="000000"/>
          </a:solidFill>
        </a:ln>
        <a:effectLst/>
      </c:spPr>
    </c:plotArea>
    <c:legend>
      <c:legendPos val="b"/>
      <c:layout>
        <c:manualLayout>
          <c:xMode val="edge"/>
          <c:yMode val="edge"/>
          <c:x val="0.65725465701385732"/>
          <c:y val="0.10272016304159638"/>
          <c:w val="0.28356988818859052"/>
          <c:h val="9.52464338772999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B48 - Vote travailliste par appartenance syndicale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r_vote_lab!$C$1:$G$1</c15:sqref>
                  </c15:fullRef>
                </c:ext>
              </c:extLst>
              <c:f>r_vote_lab!$D$1:$G$1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r_vote_lab!$C$36:$G$36</c15:sqref>
                  </c15:fullRef>
                </c:ext>
              </c:extLst>
              <c:f>r_vote_lab!$D$36:$G$36</c:f>
              <c:numCache>
                <c:formatCode>General</c:formatCode>
                <c:ptCount val="4"/>
                <c:pt idx="0">
                  <c:v>0.41336223483085632</c:v>
                </c:pt>
                <c:pt idx="1">
                  <c:v>0.30614838004112244</c:v>
                </c:pt>
                <c:pt idx="2">
                  <c:v>0.34412911534309387</c:v>
                </c:pt>
                <c:pt idx="3">
                  <c:v>0.28232216835021973</c:v>
                </c:pt>
              </c:numCache>
            </c:numRef>
          </c:val>
          <c:extLst xmlns:c16r2="http://schemas.microsoft.com/office/drawing/2015/06/chart">
            <c:ext xmlns:c16="http://schemas.microsoft.com/office/drawing/2014/chart" uri="{C3380CC4-5D6E-409C-BE32-E72D297353CC}">
              <c16:uniqueId val="{00000000-CE7A-43AE-A11C-5BADDBECF2E7}"/>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r_vote_lab!$C$1:$G$1</c15:sqref>
                  </c15:fullRef>
                </c:ext>
              </c:extLst>
              <c:f>r_vote_lab!$D$1:$G$1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r_vote_lab!$C$37:$G$37</c15:sqref>
                  </c15:fullRef>
                </c:ext>
              </c:extLst>
              <c:f>r_vote_lab!$D$37:$G$37</c:f>
              <c:numCache>
                <c:formatCode>General</c:formatCode>
                <c:ptCount val="4"/>
                <c:pt idx="0">
                  <c:v>0.58068442344665527</c:v>
                </c:pt>
                <c:pt idx="1">
                  <c:v>0.44042626023292542</c:v>
                </c:pt>
                <c:pt idx="2">
                  <c:v>0.51165187358856201</c:v>
                </c:pt>
                <c:pt idx="3">
                  <c:v>0.42533266544342041</c:v>
                </c:pt>
              </c:numCache>
            </c:numRef>
          </c:val>
          <c:extLst xmlns:c16r2="http://schemas.microsoft.com/office/drawing/2015/06/chart">
            <c:ext xmlns:c16="http://schemas.microsoft.com/office/drawing/2014/chart" uri="{C3380CC4-5D6E-409C-BE32-E72D297353CC}">
              <c16:uniqueId val="{00000000-B24C-44DE-8DB5-14312E445F11}"/>
            </c:ext>
          </c:extLst>
        </c:ser>
        <c:dLbls>
          <c:showLegendKey val="0"/>
          <c:showVal val="0"/>
          <c:showCatName val="0"/>
          <c:showSerName val="0"/>
          <c:showPercent val="0"/>
          <c:showBubbleSize val="0"/>
        </c:dLbls>
        <c:gapWidth val="219"/>
        <c:overlap val="-27"/>
        <c:axId val="1488895008"/>
        <c:axId val="1488899360"/>
        <c:extLst xmlns:c16r2="http://schemas.microsoft.com/office/drawing/2015/06/chart"/>
      </c:barChart>
      <c:catAx>
        <c:axId val="14888950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9360"/>
        <c:crosses val="autoZero"/>
        <c:auto val="1"/>
        <c:lblAlgn val="ctr"/>
        <c:lblOffset val="100"/>
        <c:noMultiLvlLbl val="0"/>
      </c:catAx>
      <c:valAx>
        <c:axId val="148889936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5008"/>
        <c:crosses val="autoZero"/>
        <c:crossBetween val="between"/>
      </c:valAx>
      <c:spPr>
        <a:noFill/>
        <a:ln>
          <a:solidFill>
            <a:sysClr val="windowText" lastClr="000000"/>
          </a:solidFill>
        </a:ln>
        <a:effectLst/>
      </c:spPr>
    </c:plotArea>
    <c:legend>
      <c:legendPos val="b"/>
      <c:layout>
        <c:manualLayout>
          <c:xMode val="edge"/>
          <c:yMode val="edge"/>
          <c:x val="0.57382552250901242"/>
          <c:y val="0.10481424503397524"/>
          <c:w val="0.38585721631859654"/>
          <c:h val="0.1203754177858463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B49 - Vote travailliste par classe sociale subjective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205249715155384"/>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r_vote_lab!$C$40:$G$40</c:f>
              <c:numCache>
                <c:formatCode>General</c:formatCode>
                <c:ptCount val="5"/>
                <c:pt idx="0">
                  <c:v>0.66051280498504639</c:v>
                </c:pt>
                <c:pt idx="1">
                  <c:v>0.65149736404418945</c:v>
                </c:pt>
                <c:pt idx="2">
                  <c:v>0.44460287690162659</c:v>
                </c:pt>
                <c:pt idx="3">
                  <c:v>0.46820417046546936</c:v>
                </c:pt>
                <c:pt idx="4">
                  <c:v>0.34059882164001465</c:v>
                </c:pt>
              </c:numCache>
            </c:numRef>
          </c:val>
          <c:extLst xmlns:c16r2="http://schemas.microsoft.com/office/drawing/2015/06/chart">
            <c:ext xmlns:c16="http://schemas.microsoft.com/office/drawing/2014/chart" uri="{C3380CC4-5D6E-409C-BE32-E72D297353CC}">
              <c16:uniqueId val="{00000000-92F2-4907-BD0D-3113BABD68E6}"/>
            </c:ext>
          </c:extLst>
        </c:ser>
        <c:ser>
          <c:idx val="1"/>
          <c:order val="1"/>
          <c:tx>
            <c:v>Classe moyenne / Aucune classe</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r_vote_lab!$C$41:$G$41</c:f>
              <c:numCache>
                <c:formatCode>General</c:formatCode>
                <c:ptCount val="5"/>
                <c:pt idx="0">
                  <c:v>0.36762586236000061</c:v>
                </c:pt>
                <c:pt idx="1">
                  <c:v>0.40807682275772095</c:v>
                </c:pt>
                <c:pt idx="2">
                  <c:v>0.30190691351890564</c:v>
                </c:pt>
                <c:pt idx="3">
                  <c:v>0.3609185516834259</c:v>
                </c:pt>
                <c:pt idx="4">
                  <c:v>0.21037504076957703</c:v>
                </c:pt>
              </c:numCache>
            </c:numRef>
          </c:val>
          <c:extLst xmlns:c16r2="http://schemas.microsoft.com/office/drawing/2015/06/chart">
            <c:ext xmlns:c16="http://schemas.microsoft.com/office/drawing/2014/chart" uri="{C3380CC4-5D6E-409C-BE32-E72D297353CC}">
              <c16:uniqueId val="{00000001-92F2-4907-BD0D-3113BABD68E6}"/>
            </c:ext>
          </c:extLst>
        </c:ser>
        <c:dLbls>
          <c:showLegendKey val="0"/>
          <c:showVal val="0"/>
          <c:showCatName val="0"/>
          <c:showSerName val="0"/>
          <c:showPercent val="0"/>
          <c:showBubbleSize val="0"/>
        </c:dLbls>
        <c:gapWidth val="219"/>
        <c:overlap val="-27"/>
        <c:axId val="1488899904"/>
        <c:axId val="1488896096"/>
        <c:extLst xmlns:c16r2="http://schemas.microsoft.com/office/drawing/2015/06/chart"/>
      </c:barChart>
      <c:catAx>
        <c:axId val="1488899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6096"/>
        <c:crosses val="autoZero"/>
        <c:auto val="1"/>
        <c:lblAlgn val="ctr"/>
        <c:lblOffset val="100"/>
        <c:noMultiLvlLbl val="0"/>
      </c:catAx>
      <c:valAx>
        <c:axId val="148889609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9904"/>
        <c:crosses val="autoZero"/>
        <c:crossBetween val="between"/>
      </c:valAx>
      <c:spPr>
        <a:noFill/>
        <a:ln>
          <a:solidFill>
            <a:sysClr val="windowText" lastClr="000000"/>
          </a:solidFill>
        </a:ln>
        <a:effectLst/>
      </c:spPr>
    </c:plotArea>
    <c:legend>
      <c:legendPos val="b"/>
      <c:layout>
        <c:manualLayout>
          <c:xMode val="edge"/>
          <c:yMode val="edge"/>
          <c:x val="0.54920708937643525"/>
          <c:y val="9.6437917064459783E-2"/>
          <c:w val="0.42285852747092983"/>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B50 - Vote travailliste par statut de propriété du logement</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463117319540083"/>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r_vote_lab!$C$1:$G$1</c15:sqref>
                  </c15:fullRef>
                </c:ext>
              </c:extLst>
              <c:f>r_vote_lab!$E$1:$G$1</c:f>
              <c:strCache>
                <c:ptCount val="3"/>
                <c:pt idx="0">
                  <c:v>1990-99</c:v>
                </c:pt>
                <c:pt idx="1">
                  <c:v>2002-08</c:v>
                </c:pt>
                <c:pt idx="2">
                  <c:v>2011-17</c:v>
                </c:pt>
              </c:strCache>
            </c:strRef>
          </c:cat>
          <c:val>
            <c:numRef>
              <c:extLst>
                <c:ext xmlns:c15="http://schemas.microsoft.com/office/drawing/2012/chart" uri="{02D57815-91ED-43cb-92C2-25804820EDAC}">
                  <c15:fullRef>
                    <c15:sqref>r_vote_lab!$C$42:$G$42</c15:sqref>
                  </c15:fullRef>
                </c:ext>
              </c:extLst>
              <c:f>r_vote_lab!$E$42:$G$42</c:f>
              <c:numCache>
                <c:formatCode>General</c:formatCode>
                <c:ptCount val="3"/>
                <c:pt idx="0">
                  <c:v>0.39375424385070801</c:v>
                </c:pt>
                <c:pt idx="1">
                  <c:v>0.41376727819442749</c:v>
                </c:pt>
                <c:pt idx="2">
                  <c:v>0.38732433319091797</c:v>
                </c:pt>
              </c:numCache>
            </c:numRef>
          </c:val>
          <c:extLst xmlns:c16r2="http://schemas.microsoft.com/office/drawing/2015/06/chart">
            <c:ext xmlns:c16="http://schemas.microsoft.com/office/drawing/2014/chart" uri="{C3380CC4-5D6E-409C-BE32-E72D297353CC}">
              <c16:uniqueId val="{00000000-4BFE-4F5E-B4FF-FEC1D6BC22EE}"/>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r_vote_lab!$C$1:$G$1</c15:sqref>
                  </c15:fullRef>
                </c:ext>
              </c:extLst>
              <c:f>r_vote_lab!$E$1:$G$1</c:f>
              <c:strCache>
                <c:ptCount val="3"/>
                <c:pt idx="0">
                  <c:v>1990-99</c:v>
                </c:pt>
                <c:pt idx="1">
                  <c:v>2002-08</c:v>
                </c:pt>
                <c:pt idx="2">
                  <c:v>2011-17</c:v>
                </c:pt>
              </c:strCache>
            </c:strRef>
          </c:cat>
          <c:val>
            <c:numRef>
              <c:extLst>
                <c:ext xmlns:c15="http://schemas.microsoft.com/office/drawing/2012/chart" uri="{02D57815-91ED-43cb-92C2-25804820EDAC}">
                  <c15:fullRef>
                    <c15:sqref>r_vote_lab!$C$43:$G$43</c15:sqref>
                  </c15:fullRef>
                </c:ext>
              </c:extLst>
              <c:f>r_vote_lab!$E$43:$G$43</c:f>
              <c:numCache>
                <c:formatCode>General</c:formatCode>
                <c:ptCount val="3"/>
                <c:pt idx="0">
                  <c:v>0.31826639175415039</c:v>
                </c:pt>
                <c:pt idx="1">
                  <c:v>0.34691748023033142</c:v>
                </c:pt>
                <c:pt idx="2">
                  <c:v>0.25317308306694031</c:v>
                </c:pt>
              </c:numCache>
            </c:numRef>
          </c:val>
          <c:extLst xmlns:c16r2="http://schemas.microsoft.com/office/drawing/2015/06/chart">
            <c:ext xmlns:c16="http://schemas.microsoft.com/office/drawing/2014/chart" uri="{C3380CC4-5D6E-409C-BE32-E72D297353CC}">
              <c16:uniqueId val="{00000001-4BFE-4F5E-B4FF-FEC1D6BC22EE}"/>
            </c:ext>
          </c:extLst>
        </c:ser>
        <c:dLbls>
          <c:showLegendKey val="0"/>
          <c:showVal val="0"/>
          <c:showCatName val="0"/>
          <c:showSerName val="0"/>
          <c:showPercent val="0"/>
          <c:showBubbleSize val="0"/>
        </c:dLbls>
        <c:gapWidth val="219"/>
        <c:overlap val="-27"/>
        <c:axId val="1747957968"/>
        <c:axId val="1747958512"/>
        <c:extLst xmlns:c16r2="http://schemas.microsoft.com/office/drawing/2015/06/chart"/>
      </c:barChart>
      <c:catAx>
        <c:axId val="17479579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8512"/>
        <c:crosses val="autoZero"/>
        <c:auto val="1"/>
        <c:lblAlgn val="ctr"/>
        <c:lblOffset val="100"/>
        <c:noMultiLvlLbl val="0"/>
      </c:catAx>
      <c:valAx>
        <c:axId val="174795851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7968"/>
        <c:crosses val="autoZero"/>
        <c:crossBetween val="between"/>
      </c:valAx>
      <c:spPr>
        <a:noFill/>
        <a:ln>
          <a:solidFill>
            <a:sysClr val="windowText" lastClr="000000"/>
          </a:solidFill>
        </a:ln>
        <a:effectLst/>
      </c:spPr>
    </c:plotArea>
    <c:legend>
      <c:legendPos val="b"/>
      <c:layout>
        <c:manualLayout>
          <c:xMode val="edge"/>
          <c:yMode val="edge"/>
          <c:x val="0.66272541993220768"/>
          <c:y val="9.8531999056838668E-2"/>
          <c:w val="0.29219463208311686"/>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B51 - Vote travailliste par appartenance ethnique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Européens</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r_vote_lab!$C$48:$G$48</c:f>
              <c:numCache>
                <c:formatCode>General</c:formatCode>
                <c:ptCount val="5"/>
                <c:pt idx="0">
                  <c:v>0.37937408685684204</c:v>
                </c:pt>
                <c:pt idx="1">
                  <c:v>0.443075031042099</c:v>
                </c:pt>
                <c:pt idx="2">
                  <c:v>0.31305611133575439</c:v>
                </c:pt>
                <c:pt idx="3">
                  <c:v>0.341106116771698</c:v>
                </c:pt>
                <c:pt idx="4">
                  <c:v>0.26834395527839661</c:v>
                </c:pt>
              </c:numCache>
            </c:numRef>
          </c:val>
          <c:extLst xmlns:c16r2="http://schemas.microsoft.com/office/drawing/2015/06/chart">
            <c:ext xmlns:c16="http://schemas.microsoft.com/office/drawing/2014/chart" uri="{C3380CC4-5D6E-409C-BE32-E72D297353CC}">
              <c16:uniqueId val="{00000000-EA59-49A6-A7D7-0CCE811773CD}"/>
            </c:ext>
          </c:extLst>
        </c:ser>
        <c:ser>
          <c:idx val="0"/>
          <c:order val="1"/>
          <c:tx>
            <c:v>Autres</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r_vote_lab!$C$47:$G$47</c:f>
              <c:numCache>
                <c:formatCode>General</c:formatCode>
                <c:ptCount val="5"/>
                <c:pt idx="0">
                  <c:v>0.60980957746505737</c:v>
                </c:pt>
                <c:pt idx="1">
                  <c:v>0.63100063800811768</c:v>
                </c:pt>
                <c:pt idx="2">
                  <c:v>0.46050649881362915</c:v>
                </c:pt>
                <c:pt idx="3">
                  <c:v>0.54027295112609863</c:v>
                </c:pt>
                <c:pt idx="4">
                  <c:v>0.39413124322891235</c:v>
                </c:pt>
              </c:numCache>
            </c:numRef>
          </c:val>
          <c:extLst xmlns:c16r2="http://schemas.microsoft.com/office/drawing/2015/06/chart">
            <c:ext xmlns:c16="http://schemas.microsoft.com/office/drawing/2014/chart" uri="{C3380CC4-5D6E-409C-BE32-E72D297353CC}">
              <c16:uniqueId val="{00000001-EA59-49A6-A7D7-0CCE811773CD}"/>
            </c:ext>
          </c:extLst>
        </c:ser>
        <c:ser>
          <c:idx val="2"/>
          <c:order val="2"/>
          <c:tx>
            <c:v>Maoris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r_vote_lab!$C$49:$G$49</c:f>
              <c:numCache>
                <c:formatCode>General</c:formatCode>
                <c:ptCount val="5"/>
                <c:pt idx="0">
                  <c:v>0.76793235540390015</c:v>
                </c:pt>
                <c:pt idx="1">
                  <c:v>0.72778910398483276</c:v>
                </c:pt>
                <c:pt idx="2">
                  <c:v>0.52813249826431274</c:v>
                </c:pt>
                <c:pt idx="3">
                  <c:v>0.51668554544448853</c:v>
                </c:pt>
                <c:pt idx="4">
                  <c:v>0.47283646464347839</c:v>
                </c:pt>
              </c:numCache>
            </c:numRef>
          </c:val>
          <c:extLst xmlns:c16r2="http://schemas.microsoft.com/office/drawing/2015/06/chart">
            <c:ext xmlns:c16="http://schemas.microsoft.com/office/drawing/2014/chart" uri="{C3380CC4-5D6E-409C-BE32-E72D297353CC}">
              <c16:uniqueId val="{00000002-EA59-49A6-A7D7-0CCE811773CD}"/>
            </c:ext>
          </c:extLst>
        </c:ser>
        <c:dLbls>
          <c:showLegendKey val="0"/>
          <c:showVal val="0"/>
          <c:showCatName val="0"/>
          <c:showSerName val="0"/>
          <c:showPercent val="0"/>
          <c:showBubbleSize val="0"/>
        </c:dLbls>
        <c:gapWidth val="219"/>
        <c:overlap val="-27"/>
        <c:axId val="1747955792"/>
        <c:axId val="1747954160"/>
        <c:extLst xmlns:c16r2="http://schemas.microsoft.com/office/drawing/2015/06/chart"/>
      </c:barChart>
      <c:catAx>
        <c:axId val="17479557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4160"/>
        <c:crosses val="autoZero"/>
        <c:auto val="1"/>
        <c:lblAlgn val="ctr"/>
        <c:lblOffset val="100"/>
        <c:noMultiLvlLbl val="0"/>
      </c:catAx>
      <c:valAx>
        <c:axId val="17479541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5792"/>
        <c:crosses val="autoZero"/>
        <c:crossBetween val="between"/>
      </c:valAx>
      <c:spPr>
        <a:noFill/>
        <a:ln>
          <a:solidFill>
            <a:sysClr val="windowText" lastClr="000000"/>
          </a:solidFill>
        </a:ln>
        <a:effectLst/>
      </c:spPr>
    </c:plotArea>
    <c:legend>
      <c:legendPos val="b"/>
      <c:layout>
        <c:manualLayout>
          <c:xMode val="edge"/>
          <c:yMode val="edge"/>
          <c:x val="0.66682849212097062"/>
          <c:y val="9.8531999056838668E-2"/>
          <c:w val="0.30709890719356864"/>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B52 - Vote travailliste par pays de naissance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Nouvelle-Zélande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r_vote_lab!$C$50:$G$50</c:f>
              <c:numCache>
                <c:formatCode>General</c:formatCode>
                <c:ptCount val="5"/>
                <c:pt idx="0">
                  <c:v>0.40392890572547913</c:v>
                </c:pt>
                <c:pt idx="1">
                  <c:v>0.45824664831161499</c:v>
                </c:pt>
                <c:pt idx="2">
                  <c:v>0.32060936093330383</c:v>
                </c:pt>
                <c:pt idx="3">
                  <c:v>0.35692587494850159</c:v>
                </c:pt>
                <c:pt idx="4">
                  <c:v>0.28842806816101074</c:v>
                </c:pt>
              </c:numCache>
            </c:numRef>
          </c:val>
          <c:extLst xmlns:c16r2="http://schemas.microsoft.com/office/drawing/2015/06/chart">
            <c:ext xmlns:c16="http://schemas.microsoft.com/office/drawing/2014/chart" uri="{C3380CC4-5D6E-409C-BE32-E72D297353CC}">
              <c16:uniqueId val="{00000000-AD43-4745-8FE6-AFF1DEA231C7}"/>
            </c:ext>
          </c:extLst>
        </c:ser>
        <c:ser>
          <c:idx val="0"/>
          <c:order val="1"/>
          <c:tx>
            <c:v>Royaume-Uni</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r_vote_lab!$C$52:$G$52</c:f>
              <c:numCache>
                <c:formatCode>General</c:formatCode>
                <c:ptCount val="5"/>
                <c:pt idx="0">
                  <c:v>0.44030225276947021</c:v>
                </c:pt>
                <c:pt idx="1">
                  <c:v>0.53167223930358887</c:v>
                </c:pt>
                <c:pt idx="2">
                  <c:v>0.35888981819152832</c:v>
                </c:pt>
                <c:pt idx="3">
                  <c:v>0.45145490765571594</c:v>
                </c:pt>
                <c:pt idx="4">
                  <c:v>0.29701894521713257</c:v>
                </c:pt>
              </c:numCache>
            </c:numRef>
          </c:val>
          <c:extLst xmlns:c16r2="http://schemas.microsoft.com/office/drawing/2015/06/chart">
            <c:ext xmlns:c16="http://schemas.microsoft.com/office/drawing/2014/chart" uri="{C3380CC4-5D6E-409C-BE32-E72D297353CC}">
              <c16:uniqueId val="{00000001-AD43-4745-8FE6-AFF1DEA231C7}"/>
            </c:ext>
          </c:extLst>
        </c:ser>
        <c:ser>
          <c:idx val="2"/>
          <c:order val="2"/>
          <c:tx>
            <c:v>Autres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r_vote_lab!$C$51:$G$51</c:f>
              <c:numCache>
                <c:formatCode>General</c:formatCode>
                <c:ptCount val="5"/>
                <c:pt idx="0">
                  <c:v>0.44876086711883545</c:v>
                </c:pt>
                <c:pt idx="1">
                  <c:v>0.51133900880813599</c:v>
                </c:pt>
                <c:pt idx="2">
                  <c:v>0.37761729955673218</c:v>
                </c:pt>
                <c:pt idx="3">
                  <c:v>0.39491087198257446</c:v>
                </c:pt>
                <c:pt idx="4">
                  <c:v>0.34460088610649109</c:v>
                </c:pt>
              </c:numCache>
            </c:numRef>
          </c:val>
          <c:extLst xmlns:c16r2="http://schemas.microsoft.com/office/drawing/2015/06/chart">
            <c:ext xmlns:c16="http://schemas.microsoft.com/office/drawing/2014/chart" uri="{C3380CC4-5D6E-409C-BE32-E72D297353CC}">
              <c16:uniqueId val="{00000002-AD43-4745-8FE6-AFF1DEA231C7}"/>
            </c:ext>
          </c:extLst>
        </c:ser>
        <c:dLbls>
          <c:showLegendKey val="0"/>
          <c:showVal val="0"/>
          <c:showCatName val="0"/>
          <c:showSerName val="0"/>
          <c:showPercent val="0"/>
          <c:showBubbleSize val="0"/>
        </c:dLbls>
        <c:gapWidth val="219"/>
        <c:overlap val="-27"/>
        <c:axId val="1747959056"/>
        <c:axId val="1747951984"/>
        <c:extLst xmlns:c16r2="http://schemas.microsoft.com/office/drawing/2015/06/chart"/>
      </c:barChart>
      <c:catAx>
        <c:axId val="1747959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1984"/>
        <c:crosses val="autoZero"/>
        <c:auto val="1"/>
        <c:lblAlgn val="ctr"/>
        <c:lblOffset val="100"/>
        <c:noMultiLvlLbl val="0"/>
      </c:catAx>
      <c:valAx>
        <c:axId val="174795198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959056"/>
        <c:crosses val="autoZero"/>
        <c:crossBetween val="between"/>
      </c:valAx>
      <c:spPr>
        <a:noFill/>
        <a:ln>
          <a:solidFill>
            <a:sysClr val="windowText" lastClr="000000"/>
          </a:solidFill>
        </a:ln>
        <a:effectLst/>
      </c:spPr>
    </c:plotArea>
    <c:legend>
      <c:legendPos val="b"/>
      <c:layout>
        <c:manualLayout>
          <c:xMode val="edge"/>
          <c:yMode val="edge"/>
          <c:x val="0.4698810270603534"/>
          <c:y val="0.10481424503397524"/>
          <c:w val="0.4931048464174849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B53 - Vote pour le Parti national par niveau de diplôme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r_vote_nat!$C$2:$G$2</c:f>
              <c:numCache>
                <c:formatCode>General</c:formatCode>
                <c:ptCount val="5"/>
                <c:pt idx="0">
                  <c:v>0.36019226908683777</c:v>
                </c:pt>
                <c:pt idx="1">
                  <c:v>0.36346033215522766</c:v>
                </c:pt>
                <c:pt idx="2">
                  <c:v>0.32847625017166138</c:v>
                </c:pt>
                <c:pt idx="3">
                  <c:v>0.32768276333808899</c:v>
                </c:pt>
                <c:pt idx="4">
                  <c:v>0.4265875518321991</c:v>
                </c:pt>
              </c:numCache>
            </c:numRef>
          </c:val>
          <c:extLst xmlns:c16r2="http://schemas.microsoft.com/office/drawing/2015/06/chart">
            <c:ext xmlns:c16="http://schemas.microsoft.com/office/drawing/2014/chart" uri="{C3380CC4-5D6E-409C-BE32-E72D297353CC}">
              <c16:uniqueId val="{00000000-17FE-45D4-B9A3-320A5E34F781}"/>
            </c:ext>
          </c:extLst>
        </c:ser>
        <c:ser>
          <c:idx val="1"/>
          <c:order val="1"/>
          <c:tx>
            <c:v>Secondaire</c:v>
          </c:tx>
          <c:spPr>
            <a:solidFill>
              <a:srgbClr val="FF0000"/>
            </a:solidFill>
            <a:ln>
              <a:solidFill>
                <a:srgbClr val="FF0000"/>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r_vote_nat!$C$3:$G$3</c:f>
              <c:numCache>
                <c:formatCode>General</c:formatCode>
                <c:ptCount val="5"/>
                <c:pt idx="0">
                  <c:v>0.45756188035011292</c:v>
                </c:pt>
                <c:pt idx="1">
                  <c:v>0.41371318697929382</c:v>
                </c:pt>
                <c:pt idx="2">
                  <c:v>0.39860841631889343</c:v>
                </c:pt>
                <c:pt idx="3">
                  <c:v>0.33826446533203125</c:v>
                </c:pt>
                <c:pt idx="4">
                  <c:v>0.48520576953887939</c:v>
                </c:pt>
              </c:numCache>
            </c:numRef>
          </c:val>
          <c:extLst xmlns:c16r2="http://schemas.microsoft.com/office/drawing/2015/06/chart">
            <c:ext xmlns:c16="http://schemas.microsoft.com/office/drawing/2014/chart" uri="{C3380CC4-5D6E-409C-BE32-E72D297353CC}">
              <c16:uniqueId val="{00000001-17FE-45D4-B9A3-320A5E34F781}"/>
            </c:ext>
          </c:extLst>
        </c:ser>
        <c:ser>
          <c:idx val="2"/>
          <c:order val="2"/>
          <c:tx>
            <c:v>Supérieur</c:v>
          </c:tx>
          <c:spPr>
            <a:solidFill>
              <a:schemeClr val="accent6"/>
            </a:solidFill>
            <a:ln>
              <a:solidFill>
                <a:schemeClr val="accent6"/>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r_vote_nat!$C$4:$G$4</c:f>
              <c:numCache>
                <c:formatCode>General</c:formatCode>
                <c:ptCount val="5"/>
                <c:pt idx="0">
                  <c:v>0.45625582337379456</c:v>
                </c:pt>
                <c:pt idx="1">
                  <c:v>0.43123754858970642</c:v>
                </c:pt>
                <c:pt idx="2">
                  <c:v>0.36338388919830322</c:v>
                </c:pt>
                <c:pt idx="3">
                  <c:v>0.35858249664306641</c:v>
                </c:pt>
                <c:pt idx="4">
                  <c:v>0.44050204753875732</c:v>
                </c:pt>
              </c:numCache>
            </c:numRef>
          </c:val>
          <c:extLst xmlns:c16r2="http://schemas.microsoft.com/office/drawing/2015/06/chart">
            <c:ext xmlns:c16="http://schemas.microsoft.com/office/drawing/2014/chart" uri="{C3380CC4-5D6E-409C-BE32-E72D297353CC}">
              <c16:uniqueId val="{00000002-17FE-45D4-B9A3-320A5E34F781}"/>
            </c:ext>
          </c:extLst>
        </c:ser>
        <c:ser>
          <c:idx val="3"/>
          <c:order val="3"/>
          <c:tx>
            <c:v>Dipl. avancés</c:v>
          </c:tx>
          <c:spPr>
            <a:solidFill>
              <a:schemeClr val="accent4"/>
            </a:solidFill>
            <a:ln>
              <a:noFill/>
            </a:ln>
            <a:effectLst/>
          </c:spPr>
          <c:invertIfNegative val="0"/>
          <c:cat>
            <c:strRef>
              <c:f>r_vote_nat!$C$1:$G$1</c:f>
              <c:strCache>
                <c:ptCount val="5"/>
                <c:pt idx="0">
                  <c:v>1972-78</c:v>
                </c:pt>
                <c:pt idx="1">
                  <c:v>1981-87</c:v>
                </c:pt>
                <c:pt idx="2">
                  <c:v>1990-99</c:v>
                </c:pt>
                <c:pt idx="3">
                  <c:v>2002-08</c:v>
                </c:pt>
                <c:pt idx="4">
                  <c:v>2011-17</c:v>
                </c:pt>
              </c:strCache>
            </c:strRef>
          </c:cat>
          <c:val>
            <c:numRef>
              <c:f>r_vote_nat!$C$5:$G$5</c:f>
              <c:numCache>
                <c:formatCode>General</c:formatCode>
                <c:ptCount val="5"/>
                <c:pt idx="3">
                  <c:v>0.26363611221313477</c:v>
                </c:pt>
                <c:pt idx="4">
                  <c:v>0.32899454236030579</c:v>
                </c:pt>
              </c:numCache>
            </c:numRef>
          </c:val>
          <c:extLst xmlns:c16r2="http://schemas.microsoft.com/office/drawing/2015/06/chart">
            <c:ext xmlns:c16="http://schemas.microsoft.com/office/drawing/2014/chart" uri="{C3380CC4-5D6E-409C-BE32-E72D297353CC}">
              <c16:uniqueId val="{00000003-17FE-45D4-B9A3-320A5E34F781}"/>
            </c:ext>
          </c:extLst>
        </c:ser>
        <c:dLbls>
          <c:showLegendKey val="0"/>
          <c:showVal val="0"/>
          <c:showCatName val="0"/>
          <c:showSerName val="0"/>
          <c:showPercent val="0"/>
          <c:showBubbleSize val="0"/>
        </c:dLbls>
        <c:gapWidth val="219"/>
        <c:overlap val="-27"/>
        <c:axId val="1829759840"/>
        <c:axId val="1829758208"/>
        <c:extLst xmlns:c16r2="http://schemas.microsoft.com/office/drawing/2015/06/chart"/>
      </c:barChart>
      <c:catAx>
        <c:axId val="1829759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58208"/>
        <c:crosses val="autoZero"/>
        <c:auto val="1"/>
        <c:lblAlgn val="ctr"/>
        <c:lblOffset val="100"/>
        <c:noMultiLvlLbl val="0"/>
      </c:catAx>
      <c:valAx>
        <c:axId val="182975820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59840"/>
        <c:crosses val="autoZero"/>
        <c:crossBetween val="between"/>
      </c:valAx>
      <c:spPr>
        <a:noFill/>
        <a:ln>
          <a:solidFill>
            <a:sysClr val="windowText" lastClr="000000"/>
          </a:solidFill>
        </a:ln>
        <a:effectLst/>
      </c:spPr>
    </c:plotArea>
    <c:legend>
      <c:legendPos val="b"/>
      <c:layout>
        <c:manualLayout>
          <c:xMode val="edge"/>
          <c:yMode val="edge"/>
          <c:x val="0.45893950122365246"/>
          <c:y val="9.8531999056838668E-2"/>
          <c:w val="0.5150743749141828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B2 - Résultats d'élections en Nouvelle-Zélande par groupe de partis, 1946-2017</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0.1196474813033308"/>
          <c:w val="0.84691644048153703"/>
          <c:h val="0.66941422594142264"/>
        </c:manualLayout>
      </c:layout>
      <c:lineChart>
        <c:grouping val="standard"/>
        <c:varyColors val="0"/>
        <c:ser>
          <c:idx val="13"/>
          <c:order val="12"/>
          <c:tx>
            <c:v>Centre-gauche / gauche (Travaillistes, Verts, Divers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r_elec!$M$2:$M$26</c:f>
              <c:numCache>
                <c:formatCode>General</c:formatCode>
                <c:ptCount val="25"/>
                <c:pt idx="0">
                  <c:v>0.51390000000000002</c:v>
                </c:pt>
                <c:pt idx="1">
                  <c:v>0.47729999999999995</c:v>
                </c:pt>
                <c:pt idx="2">
                  <c:v>0.45849999999999996</c:v>
                </c:pt>
                <c:pt idx="3">
                  <c:v>0.55399999999999994</c:v>
                </c:pt>
                <c:pt idx="4">
                  <c:v>0.55580000000000007</c:v>
                </c:pt>
                <c:pt idx="5">
                  <c:v>0.52210000000000001</c:v>
                </c:pt>
                <c:pt idx="6">
                  <c:v>0.51900000000000002</c:v>
                </c:pt>
                <c:pt idx="7">
                  <c:v>0.56179999999999997</c:v>
                </c:pt>
                <c:pt idx="8">
                  <c:v>0.53330000000000011</c:v>
                </c:pt>
                <c:pt idx="9">
                  <c:v>0.57640000000000002</c:v>
                </c:pt>
                <c:pt idx="10">
                  <c:v>0.52210000000000001</c:v>
                </c:pt>
                <c:pt idx="11">
                  <c:v>0.58889999999999998</c:v>
                </c:pt>
                <c:pt idx="12">
                  <c:v>0.60309999999999997</c:v>
                </c:pt>
                <c:pt idx="13">
                  <c:v>0.5111</c:v>
                </c:pt>
                <c:pt idx="14">
                  <c:v>0.54310000000000003</c:v>
                </c:pt>
                <c:pt idx="15">
                  <c:v>0.504</c:v>
                </c:pt>
                <c:pt idx="16">
                  <c:v>0.52890000000000004</c:v>
                </c:pt>
                <c:pt idx="17">
                  <c:v>0.38290000000000002</c:v>
                </c:pt>
                <c:pt idx="18">
                  <c:v>0.51639999999999997</c:v>
                </c:pt>
                <c:pt idx="19">
                  <c:v>0.49959999999999999</c:v>
                </c:pt>
                <c:pt idx="20">
                  <c:v>0.49680000000000002</c:v>
                </c:pt>
                <c:pt idx="21">
                  <c:v>0.44010000000000005</c:v>
                </c:pt>
                <c:pt idx="22">
                  <c:v>0.41049999999999998</c:v>
                </c:pt>
                <c:pt idx="23">
                  <c:v>0.3715</c:v>
                </c:pt>
                <c:pt idx="24">
                  <c:v>0.44339999999999996</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Centre-droit / Droite (National, NZF, Divers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r_elec!$N$2:$N$26</c:f>
              <c:numCache>
                <c:formatCode>General</c:formatCode>
                <c:ptCount val="25"/>
                <c:pt idx="0">
                  <c:v>0.48430000000000001</c:v>
                </c:pt>
                <c:pt idx="1">
                  <c:v>0.51880000000000004</c:v>
                </c:pt>
                <c:pt idx="2">
                  <c:v>0.54</c:v>
                </c:pt>
                <c:pt idx="3">
                  <c:v>0.44299999999999995</c:v>
                </c:pt>
                <c:pt idx="4">
                  <c:v>0.44209999999999999</c:v>
                </c:pt>
                <c:pt idx="5">
                  <c:v>0.47600000000000003</c:v>
                </c:pt>
                <c:pt idx="6">
                  <c:v>0.48</c:v>
                </c:pt>
                <c:pt idx="7">
                  <c:v>0.43640000000000001</c:v>
                </c:pt>
                <c:pt idx="8">
                  <c:v>0.45700000000000002</c:v>
                </c:pt>
                <c:pt idx="9">
                  <c:v>0.41789999999999999</c:v>
                </c:pt>
                <c:pt idx="10">
                  <c:v>0.47590000000000005</c:v>
                </c:pt>
                <c:pt idx="11">
                  <c:v>0.3982</c:v>
                </c:pt>
                <c:pt idx="12">
                  <c:v>0.38770000000000004</c:v>
                </c:pt>
                <c:pt idx="13">
                  <c:v>0.48139999999999999</c:v>
                </c:pt>
                <c:pt idx="14">
                  <c:v>0.44310000000000005</c:v>
                </c:pt>
                <c:pt idx="15">
                  <c:v>0.48350000000000004</c:v>
                </c:pt>
                <c:pt idx="16">
                  <c:v>0.45469999999999999</c:v>
                </c:pt>
                <c:pt idx="17">
                  <c:v>0.58529999999999993</c:v>
                </c:pt>
                <c:pt idx="18">
                  <c:v>0.44719999999999999</c:v>
                </c:pt>
                <c:pt idx="19">
                  <c:v>0.45140000000000002</c:v>
                </c:pt>
                <c:pt idx="20">
                  <c:v>0.49</c:v>
                </c:pt>
                <c:pt idx="21">
                  <c:v>0.52979999999999994</c:v>
                </c:pt>
                <c:pt idx="22">
                  <c:v>0.58220000000000005</c:v>
                </c:pt>
                <c:pt idx="23">
                  <c:v>0.56610000000000005</c:v>
                </c:pt>
                <c:pt idx="24">
                  <c:v>0.52150000000000007</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Autres partis et candidats indépendants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r_elec!$A$2:$A$30</c:f>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f>r_elec!$L$2:$L$30</c:f>
              <c:numCache>
                <c:formatCode>General</c:formatCode>
                <c:ptCount val="29"/>
                <c:pt idx="0">
                  <c:v>1.7999999690800905E-3</c:v>
                </c:pt>
                <c:pt idx="1">
                  <c:v>3.8999998942017555E-3</c:v>
                </c:pt>
                <c:pt idx="2">
                  <c:v>1.500000013038516E-3</c:v>
                </c:pt>
                <c:pt idx="3">
                  <c:v>3.0000000260770321E-3</c:v>
                </c:pt>
                <c:pt idx="4">
                  <c:v>2.099999925121665E-3</c:v>
                </c:pt>
                <c:pt idx="5">
                  <c:v>1.9000000320374966E-3</c:v>
                </c:pt>
                <c:pt idx="6">
                  <c:v>1.0000000474974513E-3</c:v>
                </c:pt>
                <c:pt idx="7">
                  <c:v>1.7999999690800905E-3</c:v>
                </c:pt>
                <c:pt idx="8">
                  <c:v>9.7000002861022949E-3</c:v>
                </c:pt>
                <c:pt idx="9">
                  <c:v>5.7000000961124897E-3</c:v>
                </c:pt>
                <c:pt idx="10">
                  <c:v>2.0000000949949026E-3</c:v>
                </c:pt>
                <c:pt idx="11">
                  <c:v>1.2900000438094139E-2</c:v>
                </c:pt>
                <c:pt idx="12">
                  <c:v>9.2000002041459084E-3</c:v>
                </c:pt>
                <c:pt idx="13">
                  <c:v>7.4999998323619366E-3</c:v>
                </c:pt>
                <c:pt idx="14">
                  <c:v>1.3799999840557575E-2</c:v>
                </c:pt>
                <c:pt idx="15">
                  <c:v>1.2500000186264515E-2</c:v>
                </c:pt>
                <c:pt idx="16">
                  <c:v>1.640000008046627E-2</c:v>
                </c:pt>
                <c:pt idx="17">
                  <c:v>3.1800001859664917E-2</c:v>
                </c:pt>
                <c:pt idx="18">
                  <c:v>3.6400001496076584E-2</c:v>
                </c:pt>
                <c:pt idx="19">
                  <c:v>4.8999998718500137E-2</c:v>
                </c:pt>
                <c:pt idx="20">
                  <c:v>1.3199999928474426E-2</c:v>
                </c:pt>
                <c:pt idx="21">
                  <c:v>3.0099999159574509E-2</c:v>
                </c:pt>
                <c:pt idx="22">
                  <c:v>7.3000001721084118E-3</c:v>
                </c:pt>
                <c:pt idx="23">
                  <c:v>6.2399998307228088E-2</c:v>
                </c:pt>
                <c:pt idx="24">
                  <c:v>3.5100001841783524E-2</c:v>
                </c:pt>
                <c:pt idx="25">
                  <c:v>6.359999999999999E-2</c:v>
                </c:pt>
              </c:numCache>
            </c:numRef>
          </c:val>
          <c:smooth val="0"/>
          <c:extLst xmlns:c16r2="http://schemas.microsoft.com/office/drawing/2015/06/chart">
            <c:ext xmlns:c16="http://schemas.microsoft.com/office/drawing/2014/chart" uri="{C3380CC4-5D6E-409C-BE32-E72D297353CC}">
              <c16:uniqueId val="{0000002E-0541-4716-85AB-294D55496E47}"/>
            </c:ext>
          </c:extLst>
        </c:ser>
        <c:dLbls>
          <c:showLegendKey val="0"/>
          <c:showVal val="0"/>
          <c:showCatName val="0"/>
          <c:showSerName val="0"/>
          <c:showPercent val="0"/>
          <c:showBubbleSize val="0"/>
        </c:dLbls>
        <c:marker val="1"/>
        <c:smooth val="0"/>
        <c:axId val="1681785120"/>
        <c:axId val="168178566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r_elec!$B$1</c15:sqref>
                        </c15:formulaRef>
                      </c:ext>
                    </c:extLst>
                    <c:strCache>
                      <c:ptCount val="1"/>
                      <c:pt idx="0">
                        <c:v>labour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6r2="http://schemas.microsoft.com/office/drawing/2015/06/chart">
                      <c:ext uri="{02D57815-91ED-43cb-92C2-25804820EDAC}">
                        <c15:formulaRef>
                          <c15:sqref>r_elec!$B$2:$B$30</c15:sqref>
                        </c15:formulaRef>
                      </c:ext>
                    </c:extLst>
                    <c:numCache>
                      <c:formatCode>General</c:formatCode>
                      <c:ptCount val="29"/>
                      <c:pt idx="0">
                        <c:v>0.51280000000000003</c:v>
                      </c:pt>
                      <c:pt idx="1">
                        <c:v>0.47159999999999996</c:v>
                      </c:pt>
                      <c:pt idx="2">
                        <c:v>0.45799999999999996</c:v>
                      </c:pt>
                      <c:pt idx="3">
                        <c:v>0.441</c:v>
                      </c:pt>
                      <c:pt idx="4">
                        <c:v>0.48310000000000003</c:v>
                      </c:pt>
                      <c:pt idx="5">
                        <c:v>0.434</c:v>
                      </c:pt>
                      <c:pt idx="6">
                        <c:v>0.43700000000000006</c:v>
                      </c:pt>
                      <c:pt idx="7">
                        <c:v>0.41439999999999999</c:v>
                      </c:pt>
                      <c:pt idx="8">
                        <c:v>0.442</c:v>
                      </c:pt>
                      <c:pt idx="9">
                        <c:v>0.48369999999999996</c:v>
                      </c:pt>
                      <c:pt idx="10">
                        <c:v>0.39560000000000001</c:v>
                      </c:pt>
                      <c:pt idx="11">
                        <c:v>0.40409999999999996</c:v>
                      </c:pt>
                      <c:pt idx="12">
                        <c:v>0.3901</c:v>
                      </c:pt>
                      <c:pt idx="13">
                        <c:v>0.42969999999999997</c:v>
                      </c:pt>
                      <c:pt idx="14">
                        <c:v>0.47960000000000003</c:v>
                      </c:pt>
                      <c:pt idx="15">
                        <c:v>0.35139999999999999</c:v>
                      </c:pt>
                      <c:pt idx="16">
                        <c:v>0.3468</c:v>
                      </c:pt>
                      <c:pt idx="17">
                        <c:v>0.28190000000000004</c:v>
                      </c:pt>
                      <c:pt idx="18">
                        <c:v>0.38740000000000002</c:v>
                      </c:pt>
                      <c:pt idx="19">
                        <c:v>0.41259999999999997</c:v>
                      </c:pt>
                      <c:pt idx="20">
                        <c:v>0.41100000000000003</c:v>
                      </c:pt>
                      <c:pt idx="21">
                        <c:v>0.33990000000000004</c:v>
                      </c:pt>
                      <c:pt idx="22">
                        <c:v>0.27479999999999999</c:v>
                      </c:pt>
                      <c:pt idx="23">
                        <c:v>0.25129999999999997</c:v>
                      </c:pt>
                      <c:pt idx="24">
                        <c:v>0.36890000000000001</c:v>
                      </c:pt>
                      <c:pt idx="25">
                        <c:v>0.50009999999999999</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r_elec!$C$1</c15:sqref>
                        </c15:formulaRef>
                      </c:ext>
                    </c:extLst>
                    <c:strCache>
                      <c:ptCount val="1"/>
                      <c:pt idx="0">
                        <c:v>national</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r_elec!$C$2:$C$30</c15:sqref>
                        </c15:formulaRef>
                      </c:ext>
                    </c:extLst>
                    <c:numCache>
                      <c:formatCode>General</c:formatCode>
                      <c:ptCount val="29"/>
                      <c:pt idx="0">
                        <c:v>0.48430000000000001</c:v>
                      </c:pt>
                      <c:pt idx="1">
                        <c:v>0.51880000000000004</c:v>
                      </c:pt>
                      <c:pt idx="2">
                        <c:v>0.54</c:v>
                      </c:pt>
                      <c:pt idx="3">
                        <c:v>0.44299999999999995</c:v>
                      </c:pt>
                      <c:pt idx="4">
                        <c:v>0.44209999999999999</c:v>
                      </c:pt>
                      <c:pt idx="5">
                        <c:v>0.47600000000000003</c:v>
                      </c:pt>
                      <c:pt idx="6">
                        <c:v>0.47100000000000003</c:v>
                      </c:pt>
                      <c:pt idx="7">
                        <c:v>0.43640000000000001</c:v>
                      </c:pt>
                      <c:pt idx="8">
                        <c:v>0.45200000000000001</c:v>
                      </c:pt>
                      <c:pt idx="9">
                        <c:v>0.41499999999999998</c:v>
                      </c:pt>
                      <c:pt idx="10">
                        <c:v>0.47590000000000005</c:v>
                      </c:pt>
                      <c:pt idx="11">
                        <c:v>0.3982</c:v>
                      </c:pt>
                      <c:pt idx="12">
                        <c:v>0.38770000000000004</c:v>
                      </c:pt>
                      <c:pt idx="13">
                        <c:v>0.3589</c:v>
                      </c:pt>
                      <c:pt idx="14">
                        <c:v>0.44020000000000004</c:v>
                      </c:pt>
                      <c:pt idx="15">
                        <c:v>0.47820000000000001</c:v>
                      </c:pt>
                      <c:pt idx="16">
                        <c:v>0.35049999999999998</c:v>
                      </c:pt>
                      <c:pt idx="17">
                        <c:v>0.3387</c:v>
                      </c:pt>
                      <c:pt idx="18">
                        <c:v>0.30499999999999999</c:v>
                      </c:pt>
                      <c:pt idx="19">
                        <c:v>0.20929999999999999</c:v>
                      </c:pt>
                      <c:pt idx="20">
                        <c:v>0.39100000000000001</c:v>
                      </c:pt>
                      <c:pt idx="21">
                        <c:v>0.44390000000000002</c:v>
                      </c:pt>
                      <c:pt idx="22">
                        <c:v>0.47310000000000002</c:v>
                      </c:pt>
                      <c:pt idx="23">
                        <c:v>0.47039999999999998</c:v>
                      </c:pt>
                      <c:pt idx="24">
                        <c:v>0.44450000000000001</c:v>
                      </c:pt>
                      <c:pt idx="25">
                        <c:v>0.25580000000000003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1"/>
                <c:order val="2"/>
                <c:tx>
                  <c:strRef>
                    <c:extLst xmlns:c15="http://schemas.microsoft.com/office/drawing/2012/chart" xmlns:c16r2="http://schemas.microsoft.com/office/drawing/2015/06/chart">
                      <c:ext xmlns:c15="http://schemas.microsoft.com/office/drawing/2012/chart" uri="{02D57815-91ED-43cb-92C2-25804820EDAC}">
                        <c15:formulaRef>
                          <c15:sqref>r_elec!$D$1</c15:sqref>
                        </c15:formulaRef>
                      </c:ext>
                    </c:extLst>
                    <c:strCache>
                      <c:ptCount val="1"/>
                      <c:pt idx="0">
                        <c:v>social_credit</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r_elec!$D$2:$D$30</c15:sqref>
                        </c15:formulaRef>
                      </c:ext>
                    </c:extLst>
                    <c:numCache>
                      <c:formatCode>General</c:formatCode>
                      <c:ptCount val="29"/>
                      <c:pt idx="3">
                        <c:v>0.11199999999999999</c:v>
                      </c:pt>
                      <c:pt idx="4">
                        <c:v>7.2099999999999997E-2</c:v>
                      </c:pt>
                      <c:pt idx="5">
                        <c:v>8.5999999999999993E-2</c:v>
                      </c:pt>
                      <c:pt idx="6">
                        <c:v>7.9000000000000001E-2</c:v>
                      </c:pt>
                      <c:pt idx="7">
                        <c:v>0.14480000000000001</c:v>
                      </c:pt>
                      <c:pt idx="8">
                        <c:v>9.0999999999999998E-2</c:v>
                      </c:pt>
                      <c:pt idx="9">
                        <c:v>6.6500000000000004E-2</c:v>
                      </c:pt>
                      <c:pt idx="10">
                        <c:v>7.4299999999999991E-2</c:v>
                      </c:pt>
                      <c:pt idx="11">
                        <c:v>0.16070000000000001</c:v>
                      </c:pt>
                      <c:pt idx="12">
                        <c:v>0.20649999999999999</c:v>
                      </c:pt>
                      <c:pt idx="13">
                        <c:v>7.6299999999999993E-2</c:v>
                      </c:pt>
                      <c:pt idx="14">
                        <c:v>5.74E-2</c:v>
                      </c:pt>
                      <c:pt idx="15">
                        <c:v>2.6499999999999999E-2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r_elec!$E$1</c15:sqref>
                        </c15:formulaRef>
                      </c:ext>
                    </c:extLst>
                    <c:strCache>
                      <c:ptCount val="1"/>
                      <c:pt idx="0">
                        <c:v>green</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r_elec!$E$2:$E$30</c15:sqref>
                        </c15:formulaRef>
                      </c:ext>
                    </c:extLst>
                    <c:numCache>
                      <c:formatCode>General</c:formatCode>
                      <c:ptCount val="29"/>
                      <c:pt idx="9">
                        <c:v>1.9599999999999999E-2</c:v>
                      </c:pt>
                      <c:pt idx="10">
                        <c:v>5.1900000000000002E-2</c:v>
                      </c:pt>
                      <c:pt idx="11">
                        <c:v>2.41E-2</c:v>
                      </c:pt>
                      <c:pt idx="12">
                        <c:v>1.9E-3</c:v>
                      </c:pt>
                      <c:pt idx="13">
                        <c:v>2E-3</c:v>
                      </c:pt>
                      <c:pt idx="14">
                        <c:v>8.0000000000000004E-4</c:v>
                      </c:pt>
                      <c:pt idx="15">
                        <c:v>6.8499999999999991E-2</c:v>
                      </c:pt>
                      <c:pt idx="16">
                        <c:v>0.18210000000000001</c:v>
                      </c:pt>
                      <c:pt idx="17">
                        <c:v>0.10099999999999999</c:v>
                      </c:pt>
                      <c:pt idx="18">
                        <c:v>0.129</c:v>
                      </c:pt>
                      <c:pt idx="19">
                        <c:v>7.0000000000000007E-2</c:v>
                      </c:pt>
                      <c:pt idx="20">
                        <c:v>5.2999999999999999E-2</c:v>
                      </c:pt>
                      <c:pt idx="21">
                        <c:v>6.7199999999999996E-2</c:v>
                      </c:pt>
                      <c:pt idx="22">
                        <c:v>0.1106</c:v>
                      </c:pt>
                      <c:pt idx="23">
                        <c:v>0.107</c:v>
                      </c:pt>
                      <c:pt idx="24">
                        <c:v>6.2699999999999992E-2</c:v>
                      </c:pt>
                      <c:pt idx="25">
                        <c:v>7.8600000000000003E-2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2"/>
                <c:order val="4"/>
                <c:tx>
                  <c:strRef>
                    <c:extLst xmlns:c15="http://schemas.microsoft.com/office/drawing/2012/chart" xmlns:c16r2="http://schemas.microsoft.com/office/drawing/2015/06/chart">
                      <c:ext xmlns:c15="http://schemas.microsoft.com/office/drawing/2012/chart" uri="{02D57815-91ED-43cb-92C2-25804820EDAC}">
                        <c15:formulaRef>
                          <c15:sqref>r_elec!$F$1</c15:sqref>
                        </c15:formulaRef>
                      </c:ext>
                    </c:extLst>
                    <c:strCache>
                      <c:ptCount val="1"/>
                      <c:pt idx="0">
                        <c:v>nzf</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r_elec!$F$2:$F$30</c15:sqref>
                        </c15:formulaRef>
                      </c:ext>
                    </c:extLst>
                    <c:numCache>
                      <c:formatCode>General</c:formatCode>
                      <c:ptCount val="29"/>
                      <c:pt idx="16">
                        <c:v>8.4000000000000005E-2</c:v>
                      </c:pt>
                      <c:pt idx="17">
                        <c:v>0.13350000000000001</c:v>
                      </c:pt>
                      <c:pt idx="18">
                        <c:v>4.2599999999999999E-2</c:v>
                      </c:pt>
                      <c:pt idx="19">
                        <c:v>0.1038</c:v>
                      </c:pt>
                      <c:pt idx="20">
                        <c:v>5.7200000000000001E-2</c:v>
                      </c:pt>
                      <c:pt idx="21">
                        <c:v>4.07E-2</c:v>
                      </c:pt>
                      <c:pt idx="22">
                        <c:v>6.59E-2</c:v>
                      </c:pt>
                      <c:pt idx="23">
                        <c:v>8.6599999999999996E-2</c:v>
                      </c:pt>
                      <c:pt idx="24">
                        <c:v>7.2000000000000008E-2</c:v>
                      </c:pt>
                      <c:pt idx="25">
                        <c:v>2.5999999999999999E-2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4"/>
                <c:order val="5"/>
                <c:tx>
                  <c:strRef>
                    <c:extLst xmlns:c15="http://schemas.microsoft.com/office/drawing/2012/chart" xmlns:c16r2="http://schemas.microsoft.com/office/drawing/2015/06/chart">
                      <c:ext xmlns:c15="http://schemas.microsoft.com/office/drawing/2012/chart" uri="{02D57815-91ED-43cb-92C2-25804820EDAC}">
                        <c15:formulaRef>
                          <c15:sqref>r_elec!$G$1</c15:sqref>
                        </c15:formulaRef>
                      </c:ext>
                    </c:extLst>
                    <c:strCache>
                      <c:ptCount val="1"/>
                      <c:pt idx="0">
                        <c:v>act</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r_elec!$G$2:$G$30</c15:sqref>
                        </c15:formulaRef>
                      </c:ext>
                    </c:extLst>
                    <c:numCache>
                      <c:formatCode>General</c:formatCode>
                      <c:ptCount val="29"/>
                      <c:pt idx="17">
                        <c:v>6.0999999999999999E-2</c:v>
                      </c:pt>
                      <c:pt idx="18">
                        <c:v>7.0400000000000004E-2</c:v>
                      </c:pt>
                      <c:pt idx="19">
                        <c:v>7.1399999999999991E-2</c:v>
                      </c:pt>
                      <c:pt idx="20">
                        <c:v>1.5100000000000001E-2</c:v>
                      </c:pt>
                      <c:pt idx="21">
                        <c:v>3.6499999999999998E-2</c:v>
                      </c:pt>
                      <c:pt idx="22">
                        <c:v>1.0700000000000001E-2</c:v>
                      </c:pt>
                      <c:pt idx="23">
                        <c:v>6.8999999999999999E-3</c:v>
                      </c:pt>
                      <c:pt idx="24">
                        <c:v>5.0000000000000001E-3</c:v>
                      </c:pt>
                      <c:pt idx="25">
                        <c:v>7.5899999999999995E-2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5"/>
                <c:order val="6"/>
                <c:tx>
                  <c:strRef>
                    <c:extLst xmlns:c15="http://schemas.microsoft.com/office/drawing/2012/chart" xmlns:c16r2="http://schemas.microsoft.com/office/drawing/2015/06/chart">
                      <c:ext xmlns:c15="http://schemas.microsoft.com/office/drawing/2012/chart" uri="{02D57815-91ED-43cb-92C2-25804820EDAC}">
                        <c15:formulaRef>
                          <c15:sqref>r_elec!$H$1</c15:sqref>
                        </c15:formulaRef>
                      </c:ext>
                    </c:extLst>
                    <c:strCache>
                      <c:ptCount val="1"/>
                      <c:pt idx="0">
                        <c:v>united</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17">
                        <c:v>8.8000000000000005E-3</c:v>
                      </c:pt>
                      <c:pt idx="18">
                        <c:v>5.4000000000000003E-3</c:v>
                      </c:pt>
                      <c:pt idx="19">
                        <c:v>6.6900000000000001E-2</c:v>
                      </c:pt>
                      <c:pt idx="20">
                        <c:v>2.6699999999999998E-2</c:v>
                      </c:pt>
                      <c:pt idx="21">
                        <c:v>8.6999999999999994E-3</c:v>
                      </c:pt>
                      <c:pt idx="22">
                        <c:v>6.0000000000000001E-3</c:v>
                      </c:pt>
                      <c:pt idx="23">
                        <c:v>2.2000000000000001E-3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r_elec!$I$1</c15:sqref>
                        </c15:formulaRef>
                      </c:ext>
                    </c:extLst>
                    <c:strCache>
                      <c:ptCount val="1"/>
                      <c:pt idx="0">
                        <c:v>other_left</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0">
                        <c:v>1.1000000000000001E-3</c:v>
                      </c:pt>
                      <c:pt idx="1">
                        <c:v>5.7000000000000002E-3</c:v>
                      </c:pt>
                      <c:pt idx="2">
                        <c:v>5.0000000000000001E-4</c:v>
                      </c:pt>
                      <c:pt idx="3">
                        <c:v>1E-3</c:v>
                      </c:pt>
                      <c:pt idx="4">
                        <c:v>5.9999999999999995E-4</c:v>
                      </c:pt>
                      <c:pt idx="5">
                        <c:v>2.0999999999999999E-3</c:v>
                      </c:pt>
                      <c:pt idx="6">
                        <c:v>3.0000000000000001E-3</c:v>
                      </c:pt>
                      <c:pt idx="7">
                        <c:v>2.5999999999999999E-3</c:v>
                      </c:pt>
                      <c:pt idx="8">
                        <c:v>2.9999999999999997E-4</c:v>
                      </c:pt>
                      <c:pt idx="9">
                        <c:v>6.6E-3</c:v>
                      </c:pt>
                      <c:pt idx="10">
                        <c:v>2.9999999999999997E-4</c:v>
                      </c:pt>
                      <c:pt idx="12">
                        <c:v>4.5999999999999999E-3</c:v>
                      </c:pt>
                      <c:pt idx="13">
                        <c:v>3.0999999999999999E-3</c:v>
                      </c:pt>
                      <c:pt idx="14">
                        <c:v>5.3E-3</c:v>
                      </c:pt>
                      <c:pt idx="15">
                        <c:v>5.7599999999999998E-2</c:v>
                      </c:pt>
                      <c:pt idx="19">
                        <c:v>1.7000000000000001E-2</c:v>
                      </c:pt>
                      <c:pt idx="20">
                        <c:v>3.2800000000000003E-2</c:v>
                      </c:pt>
                      <c:pt idx="21">
                        <c:v>3.3000000000000002E-2</c:v>
                      </c:pt>
                      <c:pt idx="22">
                        <c:v>2.5099999999999997E-2</c:v>
                      </c:pt>
                      <c:pt idx="23">
                        <c:v>1.32E-2</c:v>
                      </c:pt>
                      <c:pt idx="24">
                        <c:v>1.18E-2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r_elec!$J$1</c15:sqref>
                        </c15:formulaRef>
                      </c:ext>
                    </c:extLst>
                    <c:strCache>
                      <c:ptCount val="1"/>
                      <c:pt idx="0">
                        <c:v>other_right</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r_elec!$J$2:$J$30</c15:sqref>
                        </c15:formulaRef>
                      </c:ext>
                    </c:extLst>
                    <c:numCache>
                      <c:formatCode>General</c:formatCode>
                      <c:ptCount val="29"/>
                      <c:pt idx="6">
                        <c:v>9.0000000000000011E-3</c:v>
                      </c:pt>
                      <c:pt idx="8">
                        <c:v>5.0000000000000001E-3</c:v>
                      </c:pt>
                      <c:pt idx="9">
                        <c:v>2.8999999999999998E-3</c:v>
                      </c:pt>
                      <c:pt idx="13">
                        <c:v>0.1225</c:v>
                      </c:pt>
                      <c:pt idx="14">
                        <c:v>2.8999999999999998E-3</c:v>
                      </c:pt>
                      <c:pt idx="15">
                        <c:v>5.3E-3</c:v>
                      </c:pt>
                      <c:pt idx="16">
                        <c:v>2.0199999999999999E-2</c:v>
                      </c:pt>
                      <c:pt idx="17">
                        <c:v>4.3299999999999998E-2</c:v>
                      </c:pt>
                      <c:pt idx="18">
                        <c:v>2.3799999999999998E-2</c:v>
                      </c:pt>
                      <c:pt idx="22">
                        <c:v>2.6499999999999999E-2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r_elec!$K$1</c15:sqref>
                        </c15:formulaRef>
                      </c:ext>
                    </c:extLst>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r_elec!$K$2:$K$30</c15:sqref>
                        </c15:formulaRef>
                      </c:ext>
                    </c:extLst>
                    <c:numCache>
                      <c:formatCode>General</c:formatCode>
                      <c:ptCount val="29"/>
                      <c:pt idx="0">
                        <c:v>1.799999999999926E-3</c:v>
                      </c:pt>
                      <c:pt idx="1">
                        <c:v>3.9000000000001477E-3</c:v>
                      </c:pt>
                      <c:pt idx="2">
                        <c:v>1.5000000000000568E-3</c:v>
                      </c:pt>
                      <c:pt idx="3">
                        <c:v>2.9999999999999714E-3</c:v>
                      </c:pt>
                      <c:pt idx="4">
                        <c:v>2.0999999999999374E-3</c:v>
                      </c:pt>
                      <c:pt idx="5">
                        <c:v>1.9000000000001195E-3</c:v>
                      </c:pt>
                      <c:pt idx="6">
                        <c:v>9.9999999999980096E-4</c:v>
                      </c:pt>
                      <c:pt idx="7">
                        <c:v>1.799999999999926E-3</c:v>
                      </c:pt>
                      <c:pt idx="8">
                        <c:v>9.6999999999999881E-3</c:v>
                      </c:pt>
                      <c:pt idx="9">
                        <c:v>5.6999999999999317E-3</c:v>
                      </c:pt>
                      <c:pt idx="10">
                        <c:v>1.9999999999998864E-3</c:v>
                      </c:pt>
                      <c:pt idx="11">
                        <c:v>1.2900000000000205E-2</c:v>
                      </c:pt>
                      <c:pt idx="12">
                        <c:v>9.2000000000000172E-3</c:v>
                      </c:pt>
                      <c:pt idx="13">
                        <c:v>7.4999999999999997E-3</c:v>
                      </c:pt>
                      <c:pt idx="14">
                        <c:v>1.3799999999999988E-2</c:v>
                      </c:pt>
                      <c:pt idx="15">
                        <c:v>1.2500000000000028E-2</c:v>
                      </c:pt>
                      <c:pt idx="16">
                        <c:v>1.6400000000000005E-2</c:v>
                      </c:pt>
                      <c:pt idx="17">
                        <c:v>3.180000000000021E-2</c:v>
                      </c:pt>
                      <c:pt idx="18">
                        <c:v>3.6399999999999863E-2</c:v>
                      </c:pt>
                      <c:pt idx="19">
                        <c:v>4.9000000000000057E-2</c:v>
                      </c:pt>
                      <c:pt idx="20">
                        <c:v>1.3199999999999932E-2</c:v>
                      </c:pt>
                      <c:pt idx="21">
                        <c:v>3.010000000000005E-2</c:v>
                      </c:pt>
                      <c:pt idx="22">
                        <c:v>7.2999999999998977E-3</c:v>
                      </c:pt>
                      <c:pt idx="23">
                        <c:v>6.2400000000000094E-2</c:v>
                      </c:pt>
                      <c:pt idx="24">
                        <c:v>3.509999999999993E-2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r_elec!$M$1</c15:sqref>
                        </c15:formulaRef>
                      </c:ext>
                    </c:extLst>
                    <c:strCache>
                      <c:ptCount val="1"/>
                      <c:pt idx="0">
                        <c:v>left</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r_elec!$M$2:$M$30</c15:sqref>
                        </c15:formulaRef>
                      </c:ext>
                    </c:extLst>
                    <c:numCache>
                      <c:formatCode>General</c:formatCode>
                      <c:ptCount val="29"/>
                      <c:pt idx="0">
                        <c:v>0.51390000000000002</c:v>
                      </c:pt>
                      <c:pt idx="1">
                        <c:v>0.47729999999999995</c:v>
                      </c:pt>
                      <c:pt idx="2">
                        <c:v>0.45849999999999996</c:v>
                      </c:pt>
                      <c:pt idx="3">
                        <c:v>0.55399999999999994</c:v>
                      </c:pt>
                      <c:pt idx="4">
                        <c:v>0.55580000000000007</c:v>
                      </c:pt>
                      <c:pt idx="5">
                        <c:v>0.52210000000000001</c:v>
                      </c:pt>
                      <c:pt idx="6">
                        <c:v>0.51900000000000002</c:v>
                      </c:pt>
                      <c:pt idx="7">
                        <c:v>0.56179999999999997</c:v>
                      </c:pt>
                      <c:pt idx="8">
                        <c:v>0.53330000000000011</c:v>
                      </c:pt>
                      <c:pt idx="9">
                        <c:v>0.57640000000000002</c:v>
                      </c:pt>
                      <c:pt idx="10">
                        <c:v>0.52210000000000001</c:v>
                      </c:pt>
                      <c:pt idx="11">
                        <c:v>0.58889999999999998</c:v>
                      </c:pt>
                      <c:pt idx="12">
                        <c:v>0.60309999999999997</c:v>
                      </c:pt>
                      <c:pt idx="13">
                        <c:v>0.5111</c:v>
                      </c:pt>
                      <c:pt idx="14">
                        <c:v>0.54310000000000003</c:v>
                      </c:pt>
                      <c:pt idx="15">
                        <c:v>0.504</c:v>
                      </c:pt>
                      <c:pt idx="16">
                        <c:v>0.52890000000000004</c:v>
                      </c:pt>
                      <c:pt idx="17">
                        <c:v>0.38290000000000002</c:v>
                      </c:pt>
                      <c:pt idx="18">
                        <c:v>0.51639999999999997</c:v>
                      </c:pt>
                      <c:pt idx="19">
                        <c:v>0.49959999999999999</c:v>
                      </c:pt>
                      <c:pt idx="20">
                        <c:v>0.49680000000000002</c:v>
                      </c:pt>
                      <c:pt idx="21">
                        <c:v>0.44010000000000005</c:v>
                      </c:pt>
                      <c:pt idx="22">
                        <c:v>0.41049999999999998</c:v>
                      </c:pt>
                      <c:pt idx="23">
                        <c:v>0.3715</c:v>
                      </c:pt>
                      <c:pt idx="24">
                        <c:v>0.44339999999999996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2"/>
                <c:order val="11"/>
                <c:tx>
                  <c:strRef>
                    <c:extLst xmlns:c15="http://schemas.microsoft.com/office/drawing/2012/chart" xmlns:c16r2="http://schemas.microsoft.com/office/drawing/2015/06/chart">
                      <c:ext xmlns:c15="http://schemas.microsoft.com/office/drawing/2012/chart" uri="{02D57815-91ED-43cb-92C2-25804820EDAC}">
                        <c15:formulaRef>
                          <c15:sqref>r_elec!$N$1</c15:sqref>
                        </c15:formulaRef>
                      </c:ext>
                    </c:extLst>
                    <c:strCache>
                      <c:ptCount val="1"/>
                      <c:pt idx="0">
                        <c:v>right</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1946</c:v>
                      </c:pt>
                      <c:pt idx="1">
                        <c:v>1949</c:v>
                      </c:pt>
                      <c:pt idx="2">
                        <c:v>1951</c:v>
                      </c:pt>
                      <c:pt idx="3">
                        <c:v>1954</c:v>
                      </c:pt>
                      <c:pt idx="4">
                        <c:v>1957</c:v>
                      </c:pt>
                      <c:pt idx="5">
                        <c:v>1960</c:v>
                      </c:pt>
                      <c:pt idx="6">
                        <c:v>1963</c:v>
                      </c:pt>
                      <c:pt idx="7">
                        <c:v>1966</c:v>
                      </c:pt>
                      <c:pt idx="8">
                        <c:v>1969</c:v>
                      </c:pt>
                      <c:pt idx="9">
                        <c:v>1972</c:v>
                      </c:pt>
                      <c:pt idx="10">
                        <c:v>1975</c:v>
                      </c:pt>
                      <c:pt idx="11">
                        <c:v>1978</c:v>
                      </c:pt>
                      <c:pt idx="12">
                        <c:v>1981</c:v>
                      </c:pt>
                      <c:pt idx="13">
                        <c:v>1984</c:v>
                      </c:pt>
                      <c:pt idx="14">
                        <c:v>1987</c:v>
                      </c:pt>
                      <c:pt idx="15">
                        <c:v>1990</c:v>
                      </c:pt>
                      <c:pt idx="16">
                        <c:v>1993</c:v>
                      </c:pt>
                      <c:pt idx="17">
                        <c:v>1996</c:v>
                      </c:pt>
                      <c:pt idx="18">
                        <c:v>1999</c:v>
                      </c:pt>
                      <c:pt idx="19">
                        <c:v>2002</c:v>
                      </c:pt>
                      <c:pt idx="20">
                        <c:v>2005</c:v>
                      </c:pt>
                      <c:pt idx="21">
                        <c:v>2008</c:v>
                      </c:pt>
                      <c:pt idx="22">
                        <c:v>2011</c:v>
                      </c:pt>
                      <c:pt idx="23">
                        <c:v>2014</c:v>
                      </c:pt>
                      <c:pt idx="24">
                        <c:v>2017</c:v>
                      </c:pt>
                      <c:pt idx="25">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r_elec!$N$2:$N$30</c15:sqref>
                        </c15:formulaRef>
                      </c:ext>
                    </c:extLst>
                    <c:numCache>
                      <c:formatCode>General</c:formatCode>
                      <c:ptCount val="29"/>
                      <c:pt idx="0">
                        <c:v>0.48430000000000001</c:v>
                      </c:pt>
                      <c:pt idx="1">
                        <c:v>0.51880000000000004</c:v>
                      </c:pt>
                      <c:pt idx="2">
                        <c:v>0.54</c:v>
                      </c:pt>
                      <c:pt idx="3">
                        <c:v>0.44299999999999995</c:v>
                      </c:pt>
                      <c:pt idx="4">
                        <c:v>0.44209999999999999</c:v>
                      </c:pt>
                      <c:pt idx="5">
                        <c:v>0.47600000000000003</c:v>
                      </c:pt>
                      <c:pt idx="6">
                        <c:v>0.48</c:v>
                      </c:pt>
                      <c:pt idx="7">
                        <c:v>0.43640000000000001</c:v>
                      </c:pt>
                      <c:pt idx="8">
                        <c:v>0.45700000000000002</c:v>
                      </c:pt>
                      <c:pt idx="9">
                        <c:v>0.41789999999999999</c:v>
                      </c:pt>
                      <c:pt idx="10">
                        <c:v>0.47590000000000005</c:v>
                      </c:pt>
                      <c:pt idx="11">
                        <c:v>0.3982</c:v>
                      </c:pt>
                      <c:pt idx="12">
                        <c:v>0.38770000000000004</c:v>
                      </c:pt>
                      <c:pt idx="13">
                        <c:v>0.48139999999999999</c:v>
                      </c:pt>
                      <c:pt idx="14">
                        <c:v>0.44310000000000005</c:v>
                      </c:pt>
                      <c:pt idx="15">
                        <c:v>0.48350000000000004</c:v>
                      </c:pt>
                      <c:pt idx="16">
                        <c:v>0.45469999999999999</c:v>
                      </c:pt>
                      <c:pt idx="17">
                        <c:v>0.58529999999999993</c:v>
                      </c:pt>
                      <c:pt idx="18">
                        <c:v>0.44719999999999999</c:v>
                      </c:pt>
                      <c:pt idx="19">
                        <c:v>0.45140000000000002</c:v>
                      </c:pt>
                      <c:pt idx="20">
                        <c:v>0.49</c:v>
                      </c:pt>
                      <c:pt idx="21">
                        <c:v>0.52979999999999994</c:v>
                      </c:pt>
                      <c:pt idx="22">
                        <c:v>0.58220000000000005</c:v>
                      </c:pt>
                      <c:pt idx="23">
                        <c:v>0.56610000000000005</c:v>
                      </c:pt>
                      <c:pt idx="24">
                        <c:v>0.52150000000000007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dateAx>
        <c:axId val="168178512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5664"/>
        <c:crosses val="autoZero"/>
        <c:auto val="0"/>
        <c:lblOffset val="100"/>
        <c:baseTimeUnit val="days"/>
        <c:majorUnit val="5"/>
        <c:majorTimeUnit val="days"/>
        <c:minorUnit val="1"/>
      </c:dateAx>
      <c:valAx>
        <c:axId val="16817856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5120"/>
        <c:crosses val="autoZero"/>
        <c:crossBetween val="midCat"/>
      </c:valAx>
      <c:spPr>
        <a:noFill/>
        <a:ln>
          <a:solidFill>
            <a:sysClr val="windowText" lastClr="000000"/>
          </a:solidFill>
        </a:ln>
        <a:effectLst/>
      </c:spPr>
    </c:plotArea>
    <c:legend>
      <c:legendPos val="b"/>
      <c:layout>
        <c:manualLayout>
          <c:xMode val="edge"/>
          <c:yMode val="edge"/>
          <c:x val="0.137896927843036"/>
          <c:y val="0.13328896649425098"/>
          <c:w val="0.81346453831014809"/>
          <c:h val="0.1685393036105601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B54 - Vote pour le Parti national par groupe d'éducation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r_vote_nat!$C$6:$G$6</c:f>
              <c:numCache>
                <c:formatCode>General</c:formatCode>
                <c:ptCount val="5"/>
                <c:pt idx="0">
                  <c:v>0.41191509366035461</c:v>
                </c:pt>
                <c:pt idx="1">
                  <c:v>0.38505622744560242</c:v>
                </c:pt>
                <c:pt idx="2">
                  <c:v>0.3497244119644165</c:v>
                </c:pt>
                <c:pt idx="3">
                  <c:v>0.31340420246124268</c:v>
                </c:pt>
                <c:pt idx="4">
                  <c:v>0.44606888294219971</c:v>
                </c:pt>
              </c:numCache>
            </c:numRef>
          </c:val>
          <c:extLst xmlns:c16r2="http://schemas.microsoft.com/office/drawing/2015/06/chart">
            <c:ext xmlns:c16="http://schemas.microsoft.com/office/drawing/2014/chart" uri="{C3380CC4-5D6E-409C-BE32-E72D297353CC}">
              <c16:uniqueId val="{00000000-D48C-4E02-BCAB-E52E66DBCBC4}"/>
            </c:ext>
          </c:extLst>
        </c:ser>
        <c:ser>
          <c:idx val="1"/>
          <c:order val="1"/>
          <c:tx>
            <c:v>40 % du milieu</c:v>
          </c:tx>
          <c:spPr>
            <a:solidFill>
              <a:srgbClr val="FF0000"/>
            </a:solidFill>
            <a:ln>
              <a:solidFill>
                <a:srgbClr val="FF0000"/>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r_vote_nat!$C$7:$G$7</c:f>
              <c:numCache>
                <c:formatCode>General</c:formatCode>
                <c:ptCount val="5"/>
                <c:pt idx="0">
                  <c:v>0.45883104205131531</c:v>
                </c:pt>
                <c:pt idx="1">
                  <c:v>0.41533148288726807</c:v>
                </c:pt>
                <c:pt idx="2">
                  <c:v>0.39221829175949097</c:v>
                </c:pt>
                <c:pt idx="3">
                  <c:v>0.3625662624835968</c:v>
                </c:pt>
                <c:pt idx="4">
                  <c:v>0.47670423984527588</c:v>
                </c:pt>
              </c:numCache>
            </c:numRef>
          </c:val>
          <c:extLst xmlns:c16r2="http://schemas.microsoft.com/office/drawing/2015/06/chart">
            <c:ext xmlns:c16="http://schemas.microsoft.com/office/drawing/2014/chart" uri="{C3380CC4-5D6E-409C-BE32-E72D297353CC}">
              <c16:uniqueId val="{00000000-D061-4BF8-B263-29F7D4997311}"/>
            </c:ext>
          </c:extLst>
        </c:ser>
        <c:ser>
          <c:idx val="2"/>
          <c:order val="2"/>
          <c:tx>
            <c:v>10 % du haut</c:v>
          </c:tx>
          <c:spPr>
            <a:solidFill>
              <a:schemeClr val="accent6"/>
            </a:solidFill>
            <a:ln>
              <a:solidFill>
                <a:schemeClr val="accent6"/>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r_vote_nat!$C$8:$G$8</c:f>
              <c:numCache>
                <c:formatCode>General</c:formatCode>
                <c:ptCount val="5"/>
                <c:pt idx="0">
                  <c:v>0.44768348336219788</c:v>
                </c:pt>
                <c:pt idx="1">
                  <c:v>0.42702966928482056</c:v>
                </c:pt>
                <c:pt idx="2">
                  <c:v>0.37012270092964172</c:v>
                </c:pt>
                <c:pt idx="3">
                  <c:v>0.3062044084072113</c:v>
                </c:pt>
                <c:pt idx="4">
                  <c:v>0.38052782416343689</c:v>
                </c:pt>
              </c:numCache>
            </c:numRef>
          </c:val>
          <c:extLst xmlns:c16r2="http://schemas.microsoft.com/office/drawing/2015/06/chart">
            <c:ext xmlns:c16="http://schemas.microsoft.com/office/drawing/2014/chart" uri="{C3380CC4-5D6E-409C-BE32-E72D297353CC}">
              <c16:uniqueId val="{00000001-D061-4BF8-B263-29F7D4997311}"/>
            </c:ext>
          </c:extLst>
        </c:ser>
        <c:dLbls>
          <c:showLegendKey val="0"/>
          <c:showVal val="0"/>
          <c:showCatName val="0"/>
          <c:showSerName val="0"/>
          <c:showPercent val="0"/>
          <c:showBubbleSize val="0"/>
        </c:dLbls>
        <c:gapWidth val="219"/>
        <c:overlap val="-27"/>
        <c:axId val="1829763648"/>
        <c:axId val="1829763104"/>
        <c:extLst xmlns:c16r2="http://schemas.microsoft.com/office/drawing/2015/06/chart"/>
      </c:barChart>
      <c:catAx>
        <c:axId val="1829763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3104"/>
        <c:crosses val="autoZero"/>
        <c:auto val="1"/>
        <c:lblAlgn val="ctr"/>
        <c:lblOffset val="100"/>
        <c:noMultiLvlLbl val="0"/>
      </c:catAx>
      <c:valAx>
        <c:axId val="182976310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3648"/>
        <c:crosses val="autoZero"/>
        <c:crossBetween val="between"/>
      </c:valAx>
      <c:spPr>
        <a:noFill/>
        <a:ln>
          <a:solidFill>
            <a:sysClr val="windowText" lastClr="000000"/>
          </a:solidFill>
        </a:ln>
        <a:effectLst/>
      </c:spPr>
    </c:plotArea>
    <c:legend>
      <c:legendPos val="b"/>
      <c:layout>
        <c:manualLayout>
          <c:xMode val="edge"/>
          <c:yMode val="edge"/>
          <c:x val="0.50959435910675099"/>
          <c:y val="0.10481424503397524"/>
          <c:w val="0.45018856761757242"/>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B55 - Vote pour le Parti national par groupe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r_vote_nat!$C$19:$G$19</c:f>
              <c:numCache>
                <c:formatCode>General</c:formatCode>
                <c:ptCount val="5"/>
                <c:pt idx="0">
                  <c:v>0.42678624391555786</c:v>
                </c:pt>
                <c:pt idx="1">
                  <c:v>0.39578503370285034</c:v>
                </c:pt>
                <c:pt idx="2">
                  <c:v>0.32665383815765381</c:v>
                </c:pt>
                <c:pt idx="3">
                  <c:v>0.25583308935165405</c:v>
                </c:pt>
                <c:pt idx="4">
                  <c:v>0.37062335014343262</c:v>
                </c:pt>
              </c:numCache>
            </c:numRef>
          </c:val>
          <c:extLst xmlns:c16r2="http://schemas.microsoft.com/office/drawing/2015/06/chart">
            <c:ext xmlns:c16="http://schemas.microsoft.com/office/drawing/2014/chart" uri="{C3380CC4-5D6E-409C-BE32-E72D297353CC}">
              <c16:uniqueId val="{00000000-7B9C-4080-B808-4996D56A8DCF}"/>
            </c:ext>
          </c:extLst>
        </c:ser>
        <c:ser>
          <c:idx val="1"/>
          <c:order val="1"/>
          <c:tx>
            <c:v>40 % du milieu</c:v>
          </c:tx>
          <c:spPr>
            <a:solidFill>
              <a:srgbClr val="FF0000"/>
            </a:solidFill>
            <a:ln>
              <a:solidFill>
                <a:srgbClr val="FF0000"/>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r_vote_nat!$C$20:$G$20</c:f>
              <c:numCache>
                <c:formatCode>General</c:formatCode>
                <c:ptCount val="5"/>
                <c:pt idx="0">
                  <c:v>0.38337484002113342</c:v>
                </c:pt>
                <c:pt idx="1">
                  <c:v>0.39747762680053711</c:v>
                </c:pt>
                <c:pt idx="2">
                  <c:v>0.41568252444267273</c:v>
                </c:pt>
                <c:pt idx="3">
                  <c:v>0.37836819887161255</c:v>
                </c:pt>
                <c:pt idx="4">
                  <c:v>0.51414048671722412</c:v>
                </c:pt>
              </c:numCache>
            </c:numRef>
          </c:val>
          <c:extLst xmlns:c16r2="http://schemas.microsoft.com/office/drawing/2015/06/chart">
            <c:ext xmlns:c16="http://schemas.microsoft.com/office/drawing/2014/chart" uri="{C3380CC4-5D6E-409C-BE32-E72D297353CC}">
              <c16:uniqueId val="{00000000-52C1-4E84-8915-D4E664DE8F7E}"/>
            </c:ext>
          </c:extLst>
        </c:ser>
        <c:ser>
          <c:idx val="2"/>
          <c:order val="2"/>
          <c:tx>
            <c:v>10 % du haut</c:v>
          </c:tx>
          <c:spPr>
            <a:solidFill>
              <a:schemeClr val="accent6"/>
            </a:solidFill>
            <a:ln>
              <a:solidFill>
                <a:schemeClr val="accent6"/>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r_vote_nat!$C$21:$G$21</c:f>
              <c:numCache>
                <c:formatCode>General</c:formatCode>
                <c:ptCount val="5"/>
                <c:pt idx="0">
                  <c:v>0.5776943564414978</c:v>
                </c:pt>
                <c:pt idx="1">
                  <c:v>0.43467384576797485</c:v>
                </c:pt>
                <c:pt idx="2">
                  <c:v>0.50953668355941772</c:v>
                </c:pt>
                <c:pt idx="3">
                  <c:v>0.47500789165496826</c:v>
                </c:pt>
                <c:pt idx="4">
                  <c:v>0.63027119636535645</c:v>
                </c:pt>
              </c:numCache>
            </c:numRef>
          </c:val>
          <c:extLst xmlns:c16r2="http://schemas.microsoft.com/office/drawing/2015/06/chart">
            <c:ext xmlns:c16="http://schemas.microsoft.com/office/drawing/2014/chart" uri="{C3380CC4-5D6E-409C-BE32-E72D297353CC}">
              <c16:uniqueId val="{00000001-52C1-4E84-8915-D4E664DE8F7E}"/>
            </c:ext>
          </c:extLst>
        </c:ser>
        <c:dLbls>
          <c:showLegendKey val="0"/>
          <c:showVal val="0"/>
          <c:showCatName val="0"/>
          <c:showSerName val="0"/>
          <c:showPercent val="0"/>
          <c:showBubbleSize val="0"/>
        </c:dLbls>
        <c:gapWidth val="219"/>
        <c:overlap val="-27"/>
        <c:axId val="1829760384"/>
        <c:axId val="1829760928"/>
        <c:extLst xmlns:c16r2="http://schemas.microsoft.com/office/drawing/2015/06/chart"/>
      </c:barChart>
      <c:catAx>
        <c:axId val="1829760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0928"/>
        <c:crosses val="autoZero"/>
        <c:auto val="1"/>
        <c:lblAlgn val="ctr"/>
        <c:lblOffset val="100"/>
        <c:noMultiLvlLbl val="0"/>
      </c:catAx>
      <c:valAx>
        <c:axId val="182976092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0384"/>
        <c:crosses val="autoZero"/>
        <c:crossBetween val="between"/>
      </c:valAx>
      <c:spPr>
        <a:noFill/>
        <a:ln>
          <a:solidFill>
            <a:sysClr val="windowText" lastClr="000000"/>
          </a:solidFill>
        </a:ln>
        <a:effectLst/>
      </c:spPr>
    </c:plotArea>
    <c:legend>
      <c:legendPos val="b"/>
      <c:layout>
        <c:manualLayout>
          <c:xMode val="edge"/>
          <c:yMode val="edge"/>
          <c:x val="0.10197222080128367"/>
          <c:y val="0.10900240901873297"/>
          <c:w val="0.48570769330063251"/>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B56 - Vote pour le Parti national par appartenance religieuse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r_vote_nat!$C$22:$G$22</c:f>
              <c:numCache>
                <c:formatCode>General</c:formatCode>
                <c:ptCount val="5"/>
                <c:pt idx="0">
                  <c:v>0.3533053994178772</c:v>
                </c:pt>
                <c:pt idx="1">
                  <c:v>0.30672469735145569</c:v>
                </c:pt>
                <c:pt idx="2">
                  <c:v>0.30190038681030273</c:v>
                </c:pt>
                <c:pt idx="3">
                  <c:v>0.29519301652908325</c:v>
                </c:pt>
                <c:pt idx="4">
                  <c:v>0.3989911675453186</c:v>
                </c:pt>
              </c:numCache>
            </c:numRef>
          </c:val>
          <c:extLst xmlns:c16r2="http://schemas.microsoft.com/office/drawing/2015/06/chart">
            <c:ext xmlns:c16="http://schemas.microsoft.com/office/drawing/2014/chart" uri="{C3380CC4-5D6E-409C-BE32-E72D297353CC}">
              <c16:uniqueId val="{00000000-6308-429C-A6FD-36EB6C4CA50E}"/>
            </c:ext>
          </c:extLst>
        </c:ser>
        <c:ser>
          <c:idx val="1"/>
          <c:order val="1"/>
          <c:tx>
            <c:v>Catholiques</c:v>
          </c:tx>
          <c:spPr>
            <a:solidFill>
              <a:srgbClr val="FF0000"/>
            </a:solidFill>
            <a:ln>
              <a:solidFill>
                <a:srgbClr val="FF0000"/>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r_vote_nat!$C$23:$G$23</c:f>
              <c:numCache>
                <c:formatCode>General</c:formatCode>
                <c:ptCount val="5"/>
                <c:pt idx="0">
                  <c:v>0.36017471551895142</c:v>
                </c:pt>
                <c:pt idx="1">
                  <c:v>0.37477120757102966</c:v>
                </c:pt>
                <c:pt idx="2">
                  <c:v>0.36732953786849976</c:v>
                </c:pt>
                <c:pt idx="3">
                  <c:v>0.34982272982597351</c:v>
                </c:pt>
                <c:pt idx="4">
                  <c:v>0.47048833966255188</c:v>
                </c:pt>
              </c:numCache>
            </c:numRef>
          </c:val>
          <c:extLst xmlns:c16r2="http://schemas.microsoft.com/office/drawing/2015/06/chart">
            <c:ext xmlns:c16="http://schemas.microsoft.com/office/drawing/2014/chart" uri="{C3380CC4-5D6E-409C-BE32-E72D297353CC}">
              <c16:uniqueId val="{00000000-ADEE-4905-9B39-D75C4DA8EF1B}"/>
            </c:ext>
          </c:extLst>
        </c:ser>
        <c:ser>
          <c:idx val="2"/>
          <c:order val="2"/>
          <c:tx>
            <c:v>Protestants</c:v>
          </c:tx>
          <c:spPr>
            <a:solidFill>
              <a:schemeClr val="accent6"/>
            </a:solidFill>
            <a:ln>
              <a:solidFill>
                <a:schemeClr val="accent6"/>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r_vote_nat!$C$24:$G$24</c:f>
              <c:numCache>
                <c:formatCode>General</c:formatCode>
                <c:ptCount val="5"/>
                <c:pt idx="0">
                  <c:v>0.5027012825012207</c:v>
                </c:pt>
                <c:pt idx="1">
                  <c:v>0.44052526354789734</c:v>
                </c:pt>
                <c:pt idx="2">
                  <c:v>0.40337982773780823</c:v>
                </c:pt>
                <c:pt idx="3">
                  <c:v>0.36039134860038757</c:v>
                </c:pt>
                <c:pt idx="4">
                  <c:v>0.50742900371551514</c:v>
                </c:pt>
              </c:numCache>
            </c:numRef>
          </c:val>
          <c:extLst xmlns:c16r2="http://schemas.microsoft.com/office/drawing/2015/06/chart">
            <c:ext xmlns:c16="http://schemas.microsoft.com/office/drawing/2014/chart" uri="{C3380CC4-5D6E-409C-BE32-E72D297353CC}">
              <c16:uniqueId val="{00000001-ADEE-4905-9B39-D75C4DA8EF1B}"/>
            </c:ext>
          </c:extLst>
        </c:ser>
        <c:ser>
          <c:idx val="3"/>
          <c:order val="3"/>
          <c:tx>
            <c:v>Autres</c:v>
          </c:tx>
          <c:spPr>
            <a:solidFill>
              <a:schemeClr val="accent4"/>
            </a:solidFill>
            <a:ln>
              <a:solidFill>
                <a:schemeClr val="accent4"/>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r_vote_nat!$C$25:$G$25</c:f>
              <c:numCache>
                <c:formatCode>General</c:formatCode>
                <c:ptCount val="5"/>
                <c:pt idx="0">
                  <c:v>0.46321594715118408</c:v>
                </c:pt>
                <c:pt idx="1">
                  <c:v>0.17539389431476593</c:v>
                </c:pt>
                <c:pt idx="2">
                  <c:v>0.30418777465820313</c:v>
                </c:pt>
                <c:pt idx="3">
                  <c:v>0.25276204943656921</c:v>
                </c:pt>
                <c:pt idx="4">
                  <c:v>0.36153385043144226</c:v>
                </c:pt>
              </c:numCache>
            </c:numRef>
          </c:val>
          <c:extLst xmlns:c16r2="http://schemas.microsoft.com/office/drawing/2015/06/chart">
            <c:ext xmlns:c16="http://schemas.microsoft.com/office/drawing/2014/chart" uri="{C3380CC4-5D6E-409C-BE32-E72D297353CC}">
              <c16:uniqueId val="{00000002-ADEE-4905-9B39-D75C4DA8EF1B}"/>
            </c:ext>
          </c:extLst>
        </c:ser>
        <c:dLbls>
          <c:showLegendKey val="0"/>
          <c:showVal val="0"/>
          <c:showCatName val="0"/>
          <c:showSerName val="0"/>
          <c:showPercent val="0"/>
          <c:showBubbleSize val="0"/>
        </c:dLbls>
        <c:gapWidth val="219"/>
        <c:overlap val="-27"/>
        <c:axId val="1829761472"/>
        <c:axId val="1829757120"/>
        <c:extLst xmlns:c16r2="http://schemas.microsoft.com/office/drawing/2015/06/chart"/>
      </c:barChart>
      <c:catAx>
        <c:axId val="1829761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57120"/>
        <c:crosses val="autoZero"/>
        <c:auto val="1"/>
        <c:lblAlgn val="ctr"/>
        <c:lblOffset val="100"/>
        <c:noMultiLvlLbl val="0"/>
      </c:catAx>
      <c:valAx>
        <c:axId val="182975712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1472"/>
        <c:crosses val="autoZero"/>
        <c:crossBetween val="between"/>
      </c:valAx>
      <c:spPr>
        <a:noFill/>
        <a:ln>
          <a:solidFill>
            <a:sysClr val="windowText" lastClr="000000"/>
          </a:solidFill>
        </a:ln>
        <a:effectLst/>
      </c:spPr>
    </c:plotArea>
    <c:legend>
      <c:legendPos val="b"/>
      <c:layout>
        <c:manualLayout>
          <c:xMode val="edge"/>
          <c:yMode val="edge"/>
          <c:x val="0.45081192719762492"/>
          <c:y val="0.11109649101111181"/>
          <c:w val="0.51572920700486213"/>
          <c:h val="0.111999089816330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B57 - Vote pour le Parti national par genre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r_vote_nat!$C$34:$G$34</c:f>
              <c:numCache>
                <c:formatCode>General</c:formatCode>
                <c:ptCount val="5"/>
                <c:pt idx="0">
                  <c:v>0.45435526967048645</c:v>
                </c:pt>
                <c:pt idx="1">
                  <c:v>0.40822145342826843</c:v>
                </c:pt>
                <c:pt idx="2">
                  <c:v>0.36274799704551697</c:v>
                </c:pt>
                <c:pt idx="3">
                  <c:v>0.31633496284484863</c:v>
                </c:pt>
                <c:pt idx="4">
                  <c:v>0.45127579569816589</c:v>
                </c:pt>
              </c:numCache>
            </c:numRef>
          </c:val>
          <c:extLst xmlns:c16r2="http://schemas.microsoft.com/office/drawing/2015/06/chart">
            <c:ext xmlns:c16="http://schemas.microsoft.com/office/drawing/2014/chart" uri="{C3380CC4-5D6E-409C-BE32-E72D297353CC}">
              <c16:uniqueId val="{00000000-0E8C-4C9F-892E-97E1DCA16BAC}"/>
            </c:ext>
          </c:extLst>
        </c:ser>
        <c:ser>
          <c:idx val="1"/>
          <c:order val="1"/>
          <c:tx>
            <c:v>Hommes</c:v>
          </c:tx>
          <c:spPr>
            <a:solidFill>
              <a:srgbClr val="FF0000"/>
            </a:solidFill>
            <a:ln>
              <a:solidFill>
                <a:srgbClr val="FF0000"/>
              </a:solidFill>
            </a:ln>
            <a:effectLst/>
          </c:spPr>
          <c:invertIfNegative val="0"/>
          <c:cat>
            <c:strRef>
              <c:f>r_vote_nat!$C$1:$G$1</c:f>
              <c:strCache>
                <c:ptCount val="5"/>
                <c:pt idx="0">
                  <c:v>1972-78</c:v>
                </c:pt>
                <c:pt idx="1">
                  <c:v>1981-87</c:v>
                </c:pt>
                <c:pt idx="2">
                  <c:v>1990-99</c:v>
                </c:pt>
                <c:pt idx="3">
                  <c:v>2002-08</c:v>
                </c:pt>
                <c:pt idx="4">
                  <c:v>2011-17</c:v>
                </c:pt>
              </c:strCache>
            </c:strRef>
          </c:cat>
          <c:val>
            <c:numRef>
              <c:f>r_vote_nat!$C$35:$G$35</c:f>
              <c:numCache>
                <c:formatCode>General</c:formatCode>
                <c:ptCount val="5"/>
                <c:pt idx="0">
                  <c:v>0.40837386250495911</c:v>
                </c:pt>
                <c:pt idx="1">
                  <c:v>0.39486253261566162</c:v>
                </c:pt>
                <c:pt idx="2">
                  <c:v>0.37339329719543457</c:v>
                </c:pt>
                <c:pt idx="3">
                  <c:v>0.34551775455474854</c:v>
                </c:pt>
                <c:pt idx="4">
                  <c:v>0.4515230655670166</c:v>
                </c:pt>
              </c:numCache>
            </c:numRef>
          </c:val>
          <c:extLst xmlns:c16r2="http://schemas.microsoft.com/office/drawing/2015/06/chart">
            <c:ext xmlns:c16="http://schemas.microsoft.com/office/drawing/2014/chart" uri="{C3380CC4-5D6E-409C-BE32-E72D297353CC}">
              <c16:uniqueId val="{00000000-35EB-42E3-8FFF-A645B5C54B8B}"/>
            </c:ext>
          </c:extLst>
        </c:ser>
        <c:dLbls>
          <c:showLegendKey val="0"/>
          <c:showVal val="0"/>
          <c:showCatName val="0"/>
          <c:showSerName val="0"/>
          <c:showPercent val="0"/>
          <c:showBubbleSize val="0"/>
        </c:dLbls>
        <c:gapWidth val="219"/>
        <c:overlap val="-27"/>
        <c:axId val="1829762560"/>
        <c:axId val="1829764192"/>
        <c:extLst xmlns:c16r2="http://schemas.microsoft.com/office/drawing/2015/06/chart"/>
      </c:barChart>
      <c:catAx>
        <c:axId val="18297625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4192"/>
        <c:crosses val="autoZero"/>
        <c:auto val="1"/>
        <c:lblAlgn val="ctr"/>
        <c:lblOffset val="100"/>
        <c:noMultiLvlLbl val="0"/>
      </c:catAx>
      <c:valAx>
        <c:axId val="18297641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2560"/>
        <c:crosses val="autoZero"/>
        <c:crossBetween val="between"/>
      </c:valAx>
      <c:spPr>
        <a:noFill/>
        <a:ln>
          <a:solidFill>
            <a:sysClr val="windowText" lastClr="000000"/>
          </a:solidFill>
        </a:ln>
        <a:effectLst/>
      </c:spPr>
    </c:plotArea>
    <c:legend>
      <c:legendPos val="b"/>
      <c:layout>
        <c:manualLayout>
          <c:xMode val="edge"/>
          <c:yMode val="edge"/>
          <c:x val="0.69965306963107343"/>
          <c:y val="0.11319057300349068"/>
          <c:w val="0.24800992921931245"/>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B58 - Vote pour le Parti national par appartenance syndicale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r_vote_nat!$C$1:$G$1</c15:sqref>
                  </c15:fullRef>
                </c:ext>
              </c:extLst>
              <c:f>r_vote_nat!$D$1:$G$1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r_vote_nat!$C$36:$G$36</c15:sqref>
                  </c15:fullRef>
                </c:ext>
              </c:extLst>
              <c:f>r_vote_nat!$D$36:$G$36</c:f>
              <c:numCache>
                <c:formatCode>General</c:formatCode>
                <c:ptCount val="4"/>
                <c:pt idx="0">
                  <c:v>0.45869043469429016</c:v>
                </c:pt>
                <c:pt idx="1">
                  <c:v>0.39020276069641113</c:v>
                </c:pt>
                <c:pt idx="2">
                  <c:v>0.35186678171157837</c:v>
                </c:pt>
                <c:pt idx="3">
                  <c:v>0.4684520959854126</c:v>
                </c:pt>
              </c:numCache>
            </c:numRef>
          </c:val>
          <c:extLst xmlns:c16r2="http://schemas.microsoft.com/office/drawing/2015/06/chart">
            <c:ext xmlns:c16="http://schemas.microsoft.com/office/drawing/2014/chart" uri="{C3380CC4-5D6E-409C-BE32-E72D297353CC}">
              <c16:uniqueId val="{00000000-DDEE-4E7F-8FD6-4376852E38F7}"/>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r_vote_nat!$C$1:$G$1</c15:sqref>
                  </c15:fullRef>
                </c:ext>
              </c:extLst>
              <c:f>r_vote_nat!$D$1:$G$1</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r_vote_nat!$C$37:$G$37</c15:sqref>
                  </c15:fullRef>
                </c:ext>
              </c:extLst>
              <c:f>r_vote_nat!$D$37:$G$37</c:f>
              <c:numCache>
                <c:formatCode>General</c:formatCode>
                <c:ptCount val="4"/>
                <c:pt idx="0">
                  <c:v>0.28968498110771179</c:v>
                </c:pt>
                <c:pt idx="1">
                  <c:v>0.27975785732269287</c:v>
                </c:pt>
                <c:pt idx="2">
                  <c:v>0.20072866976261139</c:v>
                </c:pt>
                <c:pt idx="3">
                  <c:v>0.28948432207107544</c:v>
                </c:pt>
              </c:numCache>
            </c:numRef>
          </c:val>
          <c:extLst xmlns:c16r2="http://schemas.microsoft.com/office/drawing/2015/06/chart">
            <c:ext xmlns:c16="http://schemas.microsoft.com/office/drawing/2014/chart" uri="{C3380CC4-5D6E-409C-BE32-E72D297353CC}">
              <c16:uniqueId val="{00000002-CFFA-4CB2-A87F-9378B90778A3}"/>
            </c:ext>
          </c:extLst>
        </c:ser>
        <c:dLbls>
          <c:showLegendKey val="0"/>
          <c:showVal val="0"/>
          <c:showCatName val="0"/>
          <c:showSerName val="0"/>
          <c:showPercent val="0"/>
          <c:showBubbleSize val="0"/>
        </c:dLbls>
        <c:gapWidth val="219"/>
        <c:overlap val="-27"/>
        <c:axId val="1829757664"/>
        <c:axId val="1829762016"/>
        <c:extLst xmlns:c16r2="http://schemas.microsoft.com/office/drawing/2015/06/chart"/>
      </c:barChart>
      <c:catAx>
        <c:axId val="18297576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62016"/>
        <c:crosses val="autoZero"/>
        <c:auto val="1"/>
        <c:lblAlgn val="ctr"/>
        <c:lblOffset val="100"/>
        <c:noMultiLvlLbl val="0"/>
      </c:catAx>
      <c:valAx>
        <c:axId val="182976201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757664"/>
        <c:crosses val="autoZero"/>
        <c:crossBetween val="between"/>
      </c:valAx>
      <c:spPr>
        <a:noFill/>
        <a:ln>
          <a:solidFill>
            <a:sysClr val="windowText" lastClr="000000"/>
          </a:solidFill>
        </a:ln>
        <a:effectLst/>
      </c:spPr>
    </c:plotArea>
    <c:legend>
      <c:legendPos val="b"/>
      <c:layout>
        <c:manualLayout>
          <c:xMode val="edge"/>
          <c:yMode val="edge"/>
          <c:x val="9.5133767153345553E-2"/>
          <c:y val="0.10481424503397524"/>
          <c:w val="0.38585721631859654"/>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B59 - Vote pour le Parti national par classe sociale subjective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715711791256223"/>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r_vote_nat!$C$40:$G$40</c:f>
              <c:numCache>
                <c:formatCode>General</c:formatCode>
                <c:ptCount val="5"/>
                <c:pt idx="0">
                  <c:v>0.18951568007469177</c:v>
                </c:pt>
                <c:pt idx="1">
                  <c:v>0.18365180492401123</c:v>
                </c:pt>
                <c:pt idx="2">
                  <c:v>0.26995095610618591</c:v>
                </c:pt>
                <c:pt idx="3">
                  <c:v>0.11728212982416153</c:v>
                </c:pt>
                <c:pt idx="4">
                  <c:v>0.32129204273223877</c:v>
                </c:pt>
              </c:numCache>
            </c:numRef>
          </c:val>
          <c:extLst xmlns:c16r2="http://schemas.microsoft.com/office/drawing/2015/06/chart">
            <c:ext xmlns:c16="http://schemas.microsoft.com/office/drawing/2014/chart" uri="{C3380CC4-5D6E-409C-BE32-E72D297353CC}">
              <c16:uniqueId val="{00000000-5849-4E77-AE63-F7F1EEFF5751}"/>
            </c:ext>
          </c:extLst>
        </c:ser>
        <c:ser>
          <c:idx val="1"/>
          <c:order val="1"/>
          <c:tx>
            <c:v>Classe moyenne / Aucune classe</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r_vote_nat!$C$41:$G$41</c:f>
              <c:numCache>
                <c:formatCode>General</c:formatCode>
                <c:ptCount val="5"/>
                <c:pt idx="0">
                  <c:v>0.47564336657524109</c:v>
                </c:pt>
                <c:pt idx="1">
                  <c:v>0.45588517189025879</c:v>
                </c:pt>
                <c:pt idx="2">
                  <c:v>0.39549952745437622</c:v>
                </c:pt>
                <c:pt idx="3">
                  <c:v>0.19424042105674744</c:v>
                </c:pt>
                <c:pt idx="4">
                  <c:v>0.48126998543739319</c:v>
                </c:pt>
              </c:numCache>
            </c:numRef>
          </c:val>
          <c:extLst xmlns:c16r2="http://schemas.microsoft.com/office/drawing/2015/06/chart">
            <c:ext xmlns:c16="http://schemas.microsoft.com/office/drawing/2014/chart" uri="{C3380CC4-5D6E-409C-BE32-E72D297353CC}">
              <c16:uniqueId val="{00000001-5849-4E77-AE63-F7F1EEFF5751}"/>
            </c:ext>
          </c:extLst>
        </c:ser>
        <c:dLbls>
          <c:showLegendKey val="0"/>
          <c:showVal val="0"/>
          <c:showCatName val="0"/>
          <c:showSerName val="0"/>
          <c:showPercent val="0"/>
          <c:showBubbleSize val="0"/>
        </c:dLbls>
        <c:gapWidth val="219"/>
        <c:overlap val="-27"/>
        <c:axId val="1747517296"/>
        <c:axId val="1747514576"/>
        <c:extLst xmlns:c16r2="http://schemas.microsoft.com/office/drawing/2015/06/chart"/>
      </c:barChart>
      <c:catAx>
        <c:axId val="17475172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14576"/>
        <c:crosses val="autoZero"/>
        <c:auto val="1"/>
        <c:lblAlgn val="ctr"/>
        <c:lblOffset val="100"/>
        <c:noMultiLvlLbl val="0"/>
      </c:catAx>
      <c:valAx>
        <c:axId val="174751457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17296"/>
        <c:crosses val="autoZero"/>
        <c:crossBetween val="between"/>
      </c:valAx>
      <c:spPr>
        <a:noFill/>
        <a:ln>
          <a:solidFill>
            <a:sysClr val="windowText" lastClr="000000"/>
          </a:solidFill>
        </a:ln>
        <a:effectLst/>
      </c:spPr>
    </c:plotArea>
    <c:legend>
      <c:legendPos val="b"/>
      <c:layout>
        <c:manualLayout>
          <c:xMode val="edge"/>
          <c:yMode val="edge"/>
          <c:x val="0.54920708937643525"/>
          <c:y val="9.6437917064459783E-2"/>
          <c:w val="0.42285852747092983"/>
          <c:h val="0.1078109258315731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B60 - Vote pour le Parti national par statut de propriété du logement</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8686456034001"/>
          <c:w val="0.91062130312926559"/>
          <c:h val="0.73253912298619572"/>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r_vote_nat!$C$1:$G$1</c15:sqref>
                  </c15:fullRef>
                </c:ext>
              </c:extLst>
              <c:f>r_vote_nat!$E$1:$G$1</c:f>
              <c:strCache>
                <c:ptCount val="3"/>
                <c:pt idx="0">
                  <c:v>1990-99</c:v>
                </c:pt>
                <c:pt idx="1">
                  <c:v>2002-08</c:v>
                </c:pt>
                <c:pt idx="2">
                  <c:v>2011-17</c:v>
                </c:pt>
              </c:strCache>
            </c:strRef>
          </c:cat>
          <c:val>
            <c:numRef>
              <c:extLst>
                <c:ext xmlns:c15="http://schemas.microsoft.com/office/drawing/2012/chart" uri="{02D57815-91ED-43cb-92C2-25804820EDAC}">
                  <c15:fullRef>
                    <c15:sqref>r_vote_nat!$C$42:$G$42</c15:sqref>
                  </c15:fullRef>
                </c:ext>
              </c:extLst>
              <c:f>r_vote_nat!$E$42:$G$42</c:f>
              <c:numCache>
                <c:formatCode>General</c:formatCode>
                <c:ptCount val="3"/>
                <c:pt idx="0">
                  <c:v>0.2704511284828186</c:v>
                </c:pt>
                <c:pt idx="1">
                  <c:v>0.24937665462493896</c:v>
                </c:pt>
                <c:pt idx="2">
                  <c:v>0.30785286426544189</c:v>
                </c:pt>
              </c:numCache>
            </c:numRef>
          </c:val>
          <c:extLst xmlns:c16r2="http://schemas.microsoft.com/office/drawing/2015/06/chart">
            <c:ext xmlns:c16="http://schemas.microsoft.com/office/drawing/2014/chart" uri="{C3380CC4-5D6E-409C-BE32-E72D297353CC}">
              <c16:uniqueId val="{00000000-A434-497B-BBE7-3BFE7421518C}"/>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r_vote_nat!$C$1:$G$1</c15:sqref>
                  </c15:fullRef>
                </c:ext>
              </c:extLst>
              <c:f>r_vote_nat!$E$1:$G$1</c:f>
              <c:strCache>
                <c:ptCount val="3"/>
                <c:pt idx="0">
                  <c:v>1990-99</c:v>
                </c:pt>
                <c:pt idx="1">
                  <c:v>2002-08</c:v>
                </c:pt>
                <c:pt idx="2">
                  <c:v>2011-17</c:v>
                </c:pt>
              </c:strCache>
            </c:strRef>
          </c:cat>
          <c:val>
            <c:numRef>
              <c:extLst>
                <c:ext xmlns:c15="http://schemas.microsoft.com/office/drawing/2012/chart" uri="{02D57815-91ED-43cb-92C2-25804820EDAC}">
                  <c15:fullRef>
                    <c15:sqref>r_vote_nat!$C$43:$G$43</c15:sqref>
                  </c15:fullRef>
                </c:ext>
              </c:extLst>
              <c:f>r_vote_nat!$E$43:$G$43</c:f>
              <c:numCache>
                <c:formatCode>General</c:formatCode>
                <c:ptCount val="3"/>
                <c:pt idx="0">
                  <c:v>0.39311519265174866</c:v>
                </c:pt>
                <c:pt idx="1">
                  <c:v>0.36252325773239136</c:v>
                </c:pt>
                <c:pt idx="2">
                  <c:v>0.51670384407043457</c:v>
                </c:pt>
              </c:numCache>
            </c:numRef>
          </c:val>
          <c:extLst xmlns:c16r2="http://schemas.microsoft.com/office/drawing/2015/06/chart">
            <c:ext xmlns:c16="http://schemas.microsoft.com/office/drawing/2014/chart" uri="{C3380CC4-5D6E-409C-BE32-E72D297353CC}">
              <c16:uniqueId val="{00000001-A434-497B-BBE7-3BFE7421518C}"/>
            </c:ext>
          </c:extLst>
        </c:ser>
        <c:dLbls>
          <c:showLegendKey val="0"/>
          <c:showVal val="0"/>
          <c:showCatName val="0"/>
          <c:showSerName val="0"/>
          <c:showPercent val="0"/>
          <c:showBubbleSize val="0"/>
        </c:dLbls>
        <c:gapWidth val="219"/>
        <c:overlap val="-27"/>
        <c:axId val="1488889568"/>
        <c:axId val="1488896640"/>
        <c:extLst xmlns:c16r2="http://schemas.microsoft.com/office/drawing/2015/06/chart"/>
      </c:barChart>
      <c:catAx>
        <c:axId val="1488889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6640"/>
        <c:crosses val="autoZero"/>
        <c:auto val="1"/>
        <c:lblAlgn val="ctr"/>
        <c:lblOffset val="100"/>
        <c:noMultiLvlLbl val="0"/>
      </c:catAx>
      <c:valAx>
        <c:axId val="148889664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89568"/>
        <c:crosses val="autoZero"/>
        <c:crossBetween val="between"/>
      </c:valAx>
      <c:spPr>
        <a:noFill/>
        <a:ln>
          <a:solidFill>
            <a:sysClr val="windowText" lastClr="000000"/>
          </a:solidFill>
        </a:ln>
        <a:effectLst/>
      </c:spPr>
    </c:plotArea>
    <c:legend>
      <c:legendPos val="b"/>
      <c:layout>
        <c:manualLayout>
          <c:xMode val="edge"/>
          <c:yMode val="edge"/>
          <c:x val="0.67365442536896014"/>
          <c:y val="0.12991269396764735"/>
          <c:w val="0.29219463208311686"/>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B61 - Vote pour le Parti national par appartenance ethnique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Européens</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r_vote_nat!$C$48:$G$48</c:f>
              <c:numCache>
                <c:formatCode>General</c:formatCode>
                <c:ptCount val="5"/>
                <c:pt idx="0">
                  <c:v>0.46357017755508423</c:v>
                </c:pt>
                <c:pt idx="1">
                  <c:v>0.42899549007415771</c:v>
                </c:pt>
                <c:pt idx="2">
                  <c:v>0.391469806432724</c:v>
                </c:pt>
                <c:pt idx="3">
                  <c:v>0.36374485492706299</c:v>
                </c:pt>
                <c:pt idx="4">
                  <c:v>0.48458367586135864</c:v>
                </c:pt>
              </c:numCache>
            </c:numRef>
          </c:val>
          <c:extLst xmlns:c16r2="http://schemas.microsoft.com/office/drawing/2015/06/chart">
            <c:ext xmlns:c16="http://schemas.microsoft.com/office/drawing/2014/chart" uri="{C3380CC4-5D6E-409C-BE32-E72D297353CC}">
              <c16:uniqueId val="{00000000-EC6B-4827-8647-AA2A308C6AAD}"/>
            </c:ext>
          </c:extLst>
        </c:ser>
        <c:ser>
          <c:idx val="0"/>
          <c:order val="1"/>
          <c:tx>
            <c:v>Autres</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r_vote_nat!$C$47:$G$47</c:f>
              <c:numCache>
                <c:formatCode>General</c:formatCode>
                <c:ptCount val="5"/>
                <c:pt idx="0">
                  <c:v>0.27448540925979614</c:v>
                </c:pt>
                <c:pt idx="1">
                  <c:v>0.2904830276966095</c:v>
                </c:pt>
                <c:pt idx="2">
                  <c:v>0.27622795104980469</c:v>
                </c:pt>
                <c:pt idx="3">
                  <c:v>0.28179404139518738</c:v>
                </c:pt>
                <c:pt idx="4">
                  <c:v>0.42826876044273376</c:v>
                </c:pt>
              </c:numCache>
            </c:numRef>
          </c:val>
          <c:extLst xmlns:c16r2="http://schemas.microsoft.com/office/drawing/2015/06/chart">
            <c:ext xmlns:c16="http://schemas.microsoft.com/office/drawing/2014/chart" uri="{C3380CC4-5D6E-409C-BE32-E72D297353CC}">
              <c16:uniqueId val="{00000001-EC6B-4827-8647-AA2A308C6AAD}"/>
            </c:ext>
          </c:extLst>
        </c:ser>
        <c:ser>
          <c:idx val="2"/>
          <c:order val="2"/>
          <c:tx>
            <c:v>Maoris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r_vote_nat!$C$49:$G$49</c:f>
              <c:numCache>
                <c:formatCode>General</c:formatCode>
                <c:ptCount val="5"/>
                <c:pt idx="0">
                  <c:v>0.19013673067092896</c:v>
                </c:pt>
                <c:pt idx="1">
                  <c:v>0.10285098850727081</c:v>
                </c:pt>
                <c:pt idx="2">
                  <c:v>0.10247062891721725</c:v>
                </c:pt>
                <c:pt idx="3">
                  <c:v>8.4328018128871918E-2</c:v>
                </c:pt>
                <c:pt idx="4">
                  <c:v>0.11223147064447403</c:v>
                </c:pt>
              </c:numCache>
            </c:numRef>
          </c:val>
          <c:extLst xmlns:c16r2="http://schemas.microsoft.com/office/drawing/2015/06/chart">
            <c:ext xmlns:c16="http://schemas.microsoft.com/office/drawing/2014/chart" uri="{C3380CC4-5D6E-409C-BE32-E72D297353CC}">
              <c16:uniqueId val="{00000002-EC6B-4827-8647-AA2A308C6AAD}"/>
            </c:ext>
          </c:extLst>
        </c:ser>
        <c:dLbls>
          <c:showLegendKey val="0"/>
          <c:showVal val="0"/>
          <c:showCatName val="0"/>
          <c:showSerName val="0"/>
          <c:showPercent val="0"/>
          <c:showBubbleSize val="0"/>
        </c:dLbls>
        <c:gapWidth val="219"/>
        <c:overlap val="-27"/>
        <c:axId val="1488900992"/>
        <c:axId val="1488902080"/>
        <c:extLst xmlns:c16r2="http://schemas.microsoft.com/office/drawing/2015/06/chart"/>
      </c:barChart>
      <c:catAx>
        <c:axId val="1488900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2080"/>
        <c:crosses val="autoZero"/>
        <c:auto val="1"/>
        <c:lblAlgn val="ctr"/>
        <c:lblOffset val="100"/>
        <c:noMultiLvlLbl val="0"/>
      </c:catAx>
      <c:valAx>
        <c:axId val="148890208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0992"/>
        <c:crosses val="autoZero"/>
        <c:crossBetween val="between"/>
      </c:valAx>
      <c:spPr>
        <a:noFill/>
        <a:ln>
          <a:solidFill>
            <a:sysClr val="windowText" lastClr="000000"/>
          </a:solidFill>
        </a:ln>
        <a:effectLst/>
      </c:spPr>
    </c:plotArea>
    <c:legend>
      <c:legendPos val="b"/>
      <c:layout>
        <c:manualLayout>
          <c:xMode val="edge"/>
          <c:yMode val="edge"/>
          <c:x val="0.66682849212097062"/>
          <c:y val="9.8531999056838668E-2"/>
          <c:w val="0.30709890719356864"/>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B62 - Vote pour le Parti national par pays de naissance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Nouvelle-Zélande</c:v>
          </c:tx>
          <c:spPr>
            <a:solidFill>
              <a:schemeClr val="accent5"/>
            </a:solidFill>
            <a:ln>
              <a:solidFill>
                <a:schemeClr val="accent5"/>
              </a:solidFill>
            </a:ln>
            <a:effectLst/>
          </c:spPr>
          <c:invertIfNegative val="0"/>
          <c:cat>
            <c:strRef>
              <c:f>r_vote!$C$1:$G$1</c:f>
              <c:strCache>
                <c:ptCount val="5"/>
                <c:pt idx="0">
                  <c:v>1972-78</c:v>
                </c:pt>
                <c:pt idx="1">
                  <c:v>1981-87</c:v>
                </c:pt>
                <c:pt idx="2">
                  <c:v>1990-99</c:v>
                </c:pt>
                <c:pt idx="3">
                  <c:v>2002-08</c:v>
                </c:pt>
                <c:pt idx="4">
                  <c:v>2011-17</c:v>
                </c:pt>
              </c:strCache>
            </c:strRef>
          </c:cat>
          <c:val>
            <c:numRef>
              <c:f>r_vote_nat!$C$50:$G$50</c:f>
              <c:numCache>
                <c:formatCode>General</c:formatCode>
                <c:ptCount val="5"/>
                <c:pt idx="0">
                  <c:v>0.43942657113075256</c:v>
                </c:pt>
                <c:pt idx="1">
                  <c:v>0.39167845249176025</c:v>
                </c:pt>
                <c:pt idx="2">
                  <c:v>0.37960895895957947</c:v>
                </c:pt>
                <c:pt idx="3">
                  <c:v>0.33952596783638</c:v>
                </c:pt>
                <c:pt idx="4">
                  <c:v>0.44763660430908203</c:v>
                </c:pt>
              </c:numCache>
            </c:numRef>
          </c:val>
          <c:extLst xmlns:c16r2="http://schemas.microsoft.com/office/drawing/2015/06/chart">
            <c:ext xmlns:c16="http://schemas.microsoft.com/office/drawing/2014/chart" uri="{C3380CC4-5D6E-409C-BE32-E72D297353CC}">
              <c16:uniqueId val="{00000000-9333-4EBE-ADA6-F2792D7655F3}"/>
            </c:ext>
          </c:extLst>
        </c:ser>
        <c:ser>
          <c:idx val="0"/>
          <c:order val="1"/>
          <c:tx>
            <c:v>Royaume-Uni</c:v>
          </c:tx>
          <c:spPr>
            <a:solidFill>
              <a:srgbClr val="FF0000"/>
            </a:solidFill>
            <a:ln>
              <a:solidFill>
                <a:srgbClr val="FF0000"/>
              </a:solidFill>
            </a:ln>
            <a:effectLst/>
          </c:spPr>
          <c:invertIfNegative val="0"/>
          <c:cat>
            <c:strRef>
              <c:f>r_vote!$C$1:$G$1</c:f>
              <c:strCache>
                <c:ptCount val="5"/>
                <c:pt idx="0">
                  <c:v>1972-78</c:v>
                </c:pt>
                <c:pt idx="1">
                  <c:v>1981-87</c:v>
                </c:pt>
                <c:pt idx="2">
                  <c:v>1990-99</c:v>
                </c:pt>
                <c:pt idx="3">
                  <c:v>2002-08</c:v>
                </c:pt>
                <c:pt idx="4">
                  <c:v>2011-17</c:v>
                </c:pt>
              </c:strCache>
            </c:strRef>
          </c:cat>
          <c:val>
            <c:numRef>
              <c:f>r_vote_nat!$C$52:$G$52</c:f>
              <c:numCache>
                <c:formatCode>General</c:formatCode>
                <c:ptCount val="5"/>
                <c:pt idx="0">
                  <c:v>0.40958914160728455</c:v>
                </c:pt>
                <c:pt idx="1">
                  <c:v>0.37318643927574158</c:v>
                </c:pt>
                <c:pt idx="2">
                  <c:v>0.29619044065475464</c:v>
                </c:pt>
                <c:pt idx="3">
                  <c:v>0.26287800073623657</c:v>
                </c:pt>
                <c:pt idx="4">
                  <c:v>0.46017488837242126</c:v>
                </c:pt>
              </c:numCache>
            </c:numRef>
          </c:val>
          <c:extLst xmlns:c16r2="http://schemas.microsoft.com/office/drawing/2015/06/chart">
            <c:ext xmlns:c16="http://schemas.microsoft.com/office/drawing/2014/chart" uri="{C3380CC4-5D6E-409C-BE32-E72D297353CC}">
              <c16:uniqueId val="{00000001-9333-4EBE-ADA6-F2792D7655F3}"/>
            </c:ext>
          </c:extLst>
        </c:ser>
        <c:ser>
          <c:idx val="2"/>
          <c:order val="2"/>
          <c:tx>
            <c:v>Autres</c:v>
          </c:tx>
          <c:spPr>
            <a:solidFill>
              <a:schemeClr val="accent6"/>
            </a:solidFill>
            <a:ln>
              <a:solidFill>
                <a:schemeClr val="accent6"/>
              </a:solidFill>
            </a:ln>
            <a:effectLst/>
          </c:spPr>
          <c:invertIfNegative val="0"/>
          <c:cat>
            <c:strRef>
              <c:f>r_vote!$C$1:$G$1</c:f>
              <c:strCache>
                <c:ptCount val="5"/>
                <c:pt idx="0">
                  <c:v>1972-78</c:v>
                </c:pt>
                <c:pt idx="1">
                  <c:v>1981-87</c:v>
                </c:pt>
                <c:pt idx="2">
                  <c:v>1990-99</c:v>
                </c:pt>
                <c:pt idx="3">
                  <c:v>2002-08</c:v>
                </c:pt>
                <c:pt idx="4">
                  <c:v>2011-17</c:v>
                </c:pt>
              </c:strCache>
            </c:strRef>
          </c:cat>
          <c:val>
            <c:numRef>
              <c:f>r_vote_nat!$C$51:$G$51</c:f>
              <c:numCache>
                <c:formatCode>General</c:formatCode>
                <c:ptCount val="5"/>
                <c:pt idx="0">
                  <c:v>0.40273568034172058</c:v>
                </c:pt>
                <c:pt idx="1">
                  <c:v>0.36556088924407959</c:v>
                </c:pt>
                <c:pt idx="2">
                  <c:v>0.30543509125709534</c:v>
                </c:pt>
                <c:pt idx="3">
                  <c:v>0.28564435243606567</c:v>
                </c:pt>
                <c:pt idx="4">
                  <c:v>0.47032013535499573</c:v>
                </c:pt>
              </c:numCache>
            </c:numRef>
          </c:val>
          <c:extLst xmlns:c16r2="http://schemas.microsoft.com/office/drawing/2015/06/chart">
            <c:ext xmlns:c16="http://schemas.microsoft.com/office/drawing/2014/chart" uri="{C3380CC4-5D6E-409C-BE32-E72D297353CC}">
              <c16:uniqueId val="{00000002-9333-4EBE-ADA6-F2792D7655F3}"/>
            </c:ext>
          </c:extLst>
        </c:ser>
        <c:dLbls>
          <c:showLegendKey val="0"/>
          <c:showVal val="0"/>
          <c:showCatName val="0"/>
          <c:showSerName val="0"/>
          <c:showPercent val="0"/>
          <c:showBubbleSize val="0"/>
        </c:dLbls>
        <c:gapWidth val="219"/>
        <c:overlap val="-27"/>
        <c:axId val="1488901536"/>
        <c:axId val="1488902624"/>
        <c:extLst xmlns:c16r2="http://schemas.microsoft.com/office/drawing/2015/06/chart"/>
      </c:barChart>
      <c:catAx>
        <c:axId val="1488901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2624"/>
        <c:crosses val="autoZero"/>
        <c:auto val="1"/>
        <c:lblAlgn val="ctr"/>
        <c:lblOffset val="100"/>
        <c:noMultiLvlLbl val="0"/>
      </c:catAx>
      <c:valAx>
        <c:axId val="1488902624"/>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901536"/>
        <c:crosses val="autoZero"/>
        <c:crossBetween val="between"/>
      </c:valAx>
      <c:spPr>
        <a:noFill/>
        <a:ln>
          <a:solidFill>
            <a:sysClr val="windowText" lastClr="000000"/>
          </a:solidFill>
        </a:ln>
        <a:effectLst/>
      </c:spPr>
    </c:plotArea>
    <c:legend>
      <c:legendPos val="b"/>
      <c:layout>
        <c:manualLayout>
          <c:xMode val="edge"/>
          <c:yMode val="edge"/>
          <c:x val="0.4698810270603534"/>
          <c:y val="0.10481424503397524"/>
          <c:w val="0.4931048464174849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B63 - Vote NZF par niveau de diplôme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r_vote_nzf!$C$2:$G$2</c15:sqref>
                  </c15:fullRef>
                </c:ext>
              </c:extLst>
              <c:f>r_vote_nzf!$E$2:$G$2</c:f>
              <c:numCache>
                <c:formatCode>General</c:formatCode>
                <c:ptCount val="3"/>
                <c:pt idx="0">
                  <c:v>9.1516964137554169E-2</c:v>
                </c:pt>
                <c:pt idx="1">
                  <c:v>8.9536741375923157E-2</c:v>
                </c:pt>
                <c:pt idx="2">
                  <c:v>0.10981612652540207</c:v>
                </c:pt>
              </c:numCache>
            </c:numRef>
          </c:val>
          <c:extLst xmlns:c16r2="http://schemas.microsoft.com/office/drawing/2015/06/chart">
            <c:ext xmlns:c16="http://schemas.microsoft.com/office/drawing/2014/chart" uri="{C3380CC4-5D6E-409C-BE32-E72D297353CC}">
              <c16:uniqueId val="{00000000-D459-4082-BB16-CBC3345E235E}"/>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r_vote_nzf!$C$3:$G$3</c15:sqref>
                  </c15:fullRef>
                </c:ext>
              </c:extLst>
              <c:f>r_vote_nzf!$E$3:$G$3</c:f>
              <c:numCache>
                <c:formatCode>General</c:formatCode>
                <c:ptCount val="3"/>
                <c:pt idx="0">
                  <c:v>5.4225977510213852E-2</c:v>
                </c:pt>
                <c:pt idx="1">
                  <c:v>6.7204557359218597E-2</c:v>
                </c:pt>
                <c:pt idx="2">
                  <c:v>6.8162247538566589E-2</c:v>
                </c:pt>
              </c:numCache>
            </c:numRef>
          </c:val>
          <c:extLst xmlns:c16r2="http://schemas.microsoft.com/office/drawing/2015/06/chart">
            <c:ext xmlns:c16="http://schemas.microsoft.com/office/drawing/2014/chart" uri="{C3380CC4-5D6E-409C-BE32-E72D297353CC}">
              <c16:uniqueId val="{00000001-D459-4082-BB16-CBC3345E235E}"/>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r_vote_nzf!$C$4:$G$4</c15:sqref>
                  </c15:fullRef>
                </c:ext>
              </c:extLst>
              <c:f>r_vote_nzf!$E$4:$G$4</c:f>
              <c:numCache>
                <c:formatCode>General</c:formatCode>
                <c:ptCount val="3"/>
                <c:pt idx="0">
                  <c:v>4.4668935239315033E-2</c:v>
                </c:pt>
                <c:pt idx="1">
                  <c:v>2.8817970305681229E-2</c:v>
                </c:pt>
                <c:pt idx="2">
                  <c:v>2.7759009972214699E-2</c:v>
                </c:pt>
              </c:numCache>
            </c:numRef>
          </c:val>
          <c:extLst xmlns:c16r2="http://schemas.microsoft.com/office/drawing/2015/06/chart">
            <c:ext xmlns:c16="http://schemas.microsoft.com/office/drawing/2014/chart" uri="{C3380CC4-5D6E-409C-BE32-E72D297353CC}">
              <c16:uniqueId val="{00000002-D459-4082-BB16-CBC3345E235E}"/>
            </c:ext>
          </c:extLst>
        </c:ser>
        <c:ser>
          <c:idx val="3"/>
          <c:order val="3"/>
          <c:tx>
            <c:v>Dipl. avancés</c:v>
          </c:tx>
          <c:spPr>
            <a:solidFill>
              <a:schemeClr val="accent4"/>
            </a:solidFill>
            <a:ln>
              <a:no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r_vote_nzf!$C$5:$G$5</c15:sqref>
                  </c15:fullRef>
                </c:ext>
              </c:extLst>
              <c:f>r_vote_nzf!$E$5:$G$5</c:f>
              <c:numCache>
                <c:formatCode>General</c:formatCode>
                <c:ptCount val="3"/>
                <c:pt idx="1">
                  <c:v>1.5763204544782639E-2</c:v>
                </c:pt>
                <c:pt idx="2">
                  <c:v>4.9647219479084015E-2</c:v>
                </c:pt>
              </c:numCache>
            </c:numRef>
          </c:val>
          <c:extLst xmlns:c16r2="http://schemas.microsoft.com/office/drawing/2015/06/chart">
            <c:ext xmlns:c16="http://schemas.microsoft.com/office/drawing/2014/chart" uri="{C3380CC4-5D6E-409C-BE32-E72D297353CC}">
              <c16:uniqueId val="{00000003-D459-4082-BB16-CBC3345E235E}"/>
            </c:ext>
          </c:extLst>
        </c:ser>
        <c:dLbls>
          <c:showLegendKey val="0"/>
          <c:showVal val="0"/>
          <c:showCatName val="0"/>
          <c:showSerName val="0"/>
          <c:showPercent val="0"/>
          <c:showBubbleSize val="0"/>
        </c:dLbls>
        <c:gapWidth val="219"/>
        <c:overlap val="-27"/>
        <c:axId val="1488888480"/>
        <c:axId val="1488889024"/>
        <c:extLst xmlns:c16r2="http://schemas.microsoft.com/office/drawing/2015/06/chart"/>
      </c:barChart>
      <c:catAx>
        <c:axId val="1488888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89024"/>
        <c:crosses val="autoZero"/>
        <c:auto val="1"/>
        <c:lblAlgn val="ctr"/>
        <c:lblOffset val="100"/>
        <c:noMultiLvlLbl val="0"/>
      </c:catAx>
      <c:valAx>
        <c:axId val="1488889024"/>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88480"/>
        <c:crosses val="autoZero"/>
        <c:crossBetween val="between"/>
      </c:valAx>
      <c:spPr>
        <a:noFill/>
        <a:ln>
          <a:solidFill>
            <a:sysClr val="windowText" lastClr="000000"/>
          </a:solidFill>
        </a:ln>
        <a:effectLst/>
      </c:spPr>
    </c:plotArea>
    <c:legend>
      <c:legendPos val="b"/>
      <c:layout>
        <c:manualLayout>
          <c:xMode val="edge"/>
          <c:yMode val="edge"/>
          <c:x val="0.45893950122365246"/>
          <c:y val="9.8531999056838668E-2"/>
          <c:w val="0.5150743749141828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B3 - Composition de l'électorat par niveau de diplôme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341010534716417"/>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'TB2'!$B$2:$F$2</c:f>
              <c:strCache>
                <c:ptCount val="5"/>
                <c:pt idx="0">
                  <c:v>1972-78</c:v>
                </c:pt>
                <c:pt idx="1">
                  <c:v>1981-87</c:v>
                </c:pt>
                <c:pt idx="2">
                  <c:v>1990-99</c:v>
                </c:pt>
                <c:pt idx="3">
                  <c:v>2002-08</c:v>
                </c:pt>
                <c:pt idx="4">
                  <c:v>2011-17</c:v>
                </c:pt>
              </c:strCache>
            </c:strRef>
          </c:cat>
          <c:val>
            <c:numRef>
              <c:f>'TB2'!$B$10:$F$10</c:f>
              <c:numCache>
                <c:formatCode>0%</c:formatCode>
                <c:ptCount val="5"/>
                <c:pt idx="0">
                  <c:v>0.23308321833610535</c:v>
                </c:pt>
                <c:pt idx="1">
                  <c:v>0.28596103191375732</c:v>
                </c:pt>
                <c:pt idx="2">
                  <c:v>0.3698345422744751</c:v>
                </c:pt>
                <c:pt idx="3">
                  <c:v>0.38473078608512878</c:v>
                </c:pt>
                <c:pt idx="4">
                  <c:v>0.28977376222610474</c:v>
                </c:pt>
              </c:numCache>
            </c:numRef>
          </c:val>
          <c:extLst xmlns:c16r2="http://schemas.microsoft.com/office/drawing/2015/06/chart">
            <c:ext xmlns:c16="http://schemas.microsoft.com/office/drawing/2014/chart" uri="{C3380CC4-5D6E-409C-BE32-E72D297353CC}">
              <c16:uniqueId val="{00000005-70BB-4A12-8B44-ACF2214FA80F}"/>
            </c:ext>
          </c:extLst>
        </c:ser>
        <c:ser>
          <c:idx val="0"/>
          <c:order val="1"/>
          <c:tx>
            <c:v>Secondaire</c:v>
          </c:tx>
          <c:spPr>
            <a:solidFill>
              <a:srgbClr val="FF0000"/>
            </a:solidFill>
            <a:ln>
              <a:solidFill>
                <a:srgbClr val="FF0000"/>
              </a:solidFill>
            </a:ln>
            <a:effectLst/>
          </c:spPr>
          <c:invertIfNegative val="0"/>
          <c:cat>
            <c:strRef>
              <c:f>'TB2'!$B$2:$F$2</c:f>
              <c:strCache>
                <c:ptCount val="5"/>
                <c:pt idx="0">
                  <c:v>1972-78</c:v>
                </c:pt>
                <c:pt idx="1">
                  <c:v>1981-87</c:v>
                </c:pt>
                <c:pt idx="2">
                  <c:v>1990-99</c:v>
                </c:pt>
                <c:pt idx="3">
                  <c:v>2002-08</c:v>
                </c:pt>
                <c:pt idx="4">
                  <c:v>2011-17</c:v>
                </c:pt>
              </c:strCache>
            </c:strRef>
          </c:cat>
          <c:val>
            <c:numRef>
              <c:f>'TB2'!$B$11:$F$11</c:f>
              <c:numCache>
                <c:formatCode>0%</c:formatCode>
                <c:ptCount val="5"/>
                <c:pt idx="0">
                  <c:v>0.62441223859786987</c:v>
                </c:pt>
                <c:pt idx="1">
                  <c:v>0.59575873613357544</c:v>
                </c:pt>
                <c:pt idx="2">
                  <c:v>0.51140958070755005</c:v>
                </c:pt>
                <c:pt idx="3">
                  <c:v>0.3770211935043335</c:v>
                </c:pt>
                <c:pt idx="4">
                  <c:v>0.49264031648635864</c:v>
                </c:pt>
              </c:numCache>
            </c:numRef>
          </c:val>
          <c:extLst xmlns:c16r2="http://schemas.microsoft.com/office/drawing/2015/06/chart">
            <c:ext xmlns:c16="http://schemas.microsoft.com/office/drawing/2014/chart" uri="{C3380CC4-5D6E-409C-BE32-E72D297353CC}">
              <c16:uniqueId val="{00000007-3A93-4B2A-8E28-26756368FFCB}"/>
            </c:ext>
          </c:extLst>
        </c:ser>
        <c:ser>
          <c:idx val="1"/>
          <c:order val="2"/>
          <c:tx>
            <c:v>Supérieur</c:v>
          </c:tx>
          <c:spPr>
            <a:solidFill>
              <a:schemeClr val="accent6"/>
            </a:solidFill>
            <a:ln>
              <a:solidFill>
                <a:schemeClr val="accent6"/>
              </a:solidFill>
            </a:ln>
            <a:effectLst/>
          </c:spPr>
          <c:invertIfNegative val="0"/>
          <c:cat>
            <c:strRef>
              <c:f>'TB2'!$B$2:$F$2</c:f>
              <c:strCache>
                <c:ptCount val="5"/>
                <c:pt idx="0">
                  <c:v>1972-78</c:v>
                </c:pt>
                <c:pt idx="1">
                  <c:v>1981-87</c:v>
                </c:pt>
                <c:pt idx="2">
                  <c:v>1990-99</c:v>
                </c:pt>
                <c:pt idx="3">
                  <c:v>2002-08</c:v>
                </c:pt>
                <c:pt idx="4">
                  <c:v>2011-17</c:v>
                </c:pt>
              </c:strCache>
            </c:strRef>
          </c:cat>
          <c:val>
            <c:numRef>
              <c:f>'TB2'!$B$12:$F$12</c:f>
              <c:numCache>
                <c:formatCode>0%</c:formatCode>
                <c:ptCount val="5"/>
                <c:pt idx="0">
                  <c:v>0.14250455796718597</c:v>
                </c:pt>
                <c:pt idx="1">
                  <c:v>0.11828022450208664</c:v>
                </c:pt>
                <c:pt idx="2">
                  <c:v>0.11875584721565247</c:v>
                </c:pt>
                <c:pt idx="3">
                  <c:v>0.17107139527797699</c:v>
                </c:pt>
                <c:pt idx="4">
                  <c:v>0.16333554685115814</c:v>
                </c:pt>
              </c:numCache>
            </c:numRef>
          </c:val>
          <c:extLst xmlns:c16r2="http://schemas.microsoft.com/office/drawing/2015/06/chart">
            <c:ext xmlns:c16="http://schemas.microsoft.com/office/drawing/2014/chart" uri="{C3380CC4-5D6E-409C-BE32-E72D297353CC}">
              <c16:uniqueId val="{00000008-3A93-4B2A-8E28-26756368FFCB}"/>
            </c:ext>
          </c:extLst>
        </c:ser>
        <c:ser>
          <c:idx val="3"/>
          <c:order val="3"/>
          <c:tx>
            <c:v>Dipl. avancés</c:v>
          </c:tx>
          <c:spPr>
            <a:solidFill>
              <a:schemeClr val="accent6">
                <a:lumMod val="40000"/>
                <a:lumOff val="60000"/>
              </a:schemeClr>
            </a:solidFill>
            <a:ln>
              <a:solidFill>
                <a:schemeClr val="accent6">
                  <a:lumMod val="40000"/>
                  <a:lumOff val="60000"/>
                </a:schemeClr>
              </a:solidFill>
            </a:ln>
            <a:effectLst/>
          </c:spPr>
          <c:invertIfNegative val="0"/>
          <c:cat>
            <c:strRef>
              <c:f>'TB2'!$B$2:$F$2</c:f>
              <c:strCache>
                <c:ptCount val="5"/>
                <c:pt idx="0">
                  <c:v>1972-78</c:v>
                </c:pt>
                <c:pt idx="1">
                  <c:v>1981-87</c:v>
                </c:pt>
                <c:pt idx="2">
                  <c:v>1990-99</c:v>
                </c:pt>
                <c:pt idx="3">
                  <c:v>2002-08</c:v>
                </c:pt>
                <c:pt idx="4">
                  <c:v>2011-17</c:v>
                </c:pt>
              </c:strCache>
            </c:strRef>
          </c:cat>
          <c:val>
            <c:numRef>
              <c:f>'TB2'!$B$13:$F$13</c:f>
              <c:numCache>
                <c:formatCode>0%</c:formatCode>
                <c:ptCount val="5"/>
                <c:pt idx="0">
                  <c:v>0</c:v>
                </c:pt>
                <c:pt idx="1">
                  <c:v>0</c:v>
                </c:pt>
                <c:pt idx="2">
                  <c:v>0</c:v>
                </c:pt>
                <c:pt idx="3">
                  <c:v>6.717662513256073E-2</c:v>
                </c:pt>
                <c:pt idx="4">
                  <c:v>5.4250381886959076E-2</c:v>
                </c:pt>
              </c:numCache>
            </c:numRef>
          </c:val>
          <c:extLst xmlns:c16r2="http://schemas.microsoft.com/office/drawing/2015/06/chart">
            <c:ext xmlns:c16="http://schemas.microsoft.com/office/drawing/2014/chart" uri="{C3380CC4-5D6E-409C-BE32-E72D297353CC}">
              <c16:uniqueId val="{00000009-3A93-4B2A-8E28-26756368FFCB}"/>
            </c:ext>
          </c:extLst>
        </c:ser>
        <c:dLbls>
          <c:showLegendKey val="0"/>
          <c:showVal val="0"/>
          <c:showCatName val="0"/>
          <c:showSerName val="0"/>
          <c:showPercent val="0"/>
          <c:showBubbleSize val="0"/>
        </c:dLbls>
        <c:gapWidth val="219"/>
        <c:overlap val="100"/>
        <c:axId val="1681788384"/>
        <c:axId val="1681794912"/>
      </c:barChart>
      <c:catAx>
        <c:axId val="1681788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4912"/>
        <c:crosses val="autoZero"/>
        <c:auto val="1"/>
        <c:lblAlgn val="ctr"/>
        <c:lblOffset val="100"/>
        <c:noMultiLvlLbl val="0"/>
      </c:catAx>
      <c:valAx>
        <c:axId val="1681794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8384"/>
        <c:crosses val="autoZero"/>
        <c:crossBetween val="between"/>
      </c:valAx>
      <c:spPr>
        <a:noFill/>
        <a:ln>
          <a:solidFill>
            <a:sysClr val="windowText" lastClr="000000"/>
          </a:solidFill>
        </a:ln>
        <a:effectLst/>
      </c:spPr>
    </c:plotArea>
    <c:legend>
      <c:legendPos val="b"/>
      <c:layout>
        <c:manualLayout>
          <c:xMode val="edge"/>
          <c:yMode val="edge"/>
          <c:x val="6.5044571102417958E-2"/>
          <c:y val="0.80214354849613589"/>
          <c:w val="0.92263296619273127"/>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B64 - Vote NZF par groupe d'éducation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r_vote_nzf!$C$6:$G$6</c15:sqref>
                  </c15:fullRef>
                </c:ext>
              </c:extLst>
              <c:f>r_vote_nzf!$E$6:$G$6</c:f>
              <c:numCache>
                <c:formatCode>General</c:formatCode>
                <c:ptCount val="3"/>
                <c:pt idx="0">
                  <c:v>7.8171767294406891E-2</c:v>
                </c:pt>
                <c:pt idx="1">
                  <c:v>8.7885767221450806E-2</c:v>
                </c:pt>
                <c:pt idx="2">
                  <c:v>9.4544738531112671E-2</c:v>
                </c:pt>
              </c:numCache>
            </c:numRef>
          </c:val>
          <c:extLst xmlns:c16r2="http://schemas.microsoft.com/office/drawing/2015/06/chart">
            <c:ext xmlns:c16="http://schemas.microsoft.com/office/drawing/2014/chart" uri="{C3380CC4-5D6E-409C-BE32-E72D297353CC}">
              <c16:uniqueId val="{00000000-4D26-4C77-8565-CDE66423B86F}"/>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r_vote_nzf!$C$7:$G$7</c15:sqref>
                  </c15:fullRef>
                </c:ext>
              </c:extLst>
              <c:f>r_vote_nzf!$E$7:$G$7</c:f>
              <c:numCache>
                <c:formatCode>General</c:formatCode>
                <c:ptCount val="3"/>
                <c:pt idx="0">
                  <c:v>5.8409743010997772E-2</c:v>
                </c:pt>
                <c:pt idx="1">
                  <c:v>4.9116127192974091E-2</c:v>
                </c:pt>
                <c:pt idx="2">
                  <c:v>5.3181964904069901E-2</c:v>
                </c:pt>
              </c:numCache>
            </c:numRef>
          </c:val>
          <c:extLst xmlns:c16r2="http://schemas.microsoft.com/office/drawing/2015/06/chart">
            <c:ext xmlns:c16="http://schemas.microsoft.com/office/drawing/2014/chart" uri="{C3380CC4-5D6E-409C-BE32-E72D297353CC}">
              <c16:uniqueId val="{00000000-DFFD-43FA-A547-AAC4EF90DD4B}"/>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r_vote_nzf!$C$8:$G$8</c15:sqref>
                  </c15:fullRef>
                </c:ext>
              </c:extLst>
              <c:f>r_vote_nzf!$E$8:$G$8</c:f>
              <c:numCache>
                <c:formatCode>General</c:formatCode>
                <c:ptCount val="3"/>
                <c:pt idx="0">
                  <c:v>4.2379576712846756E-2</c:v>
                </c:pt>
                <c:pt idx="1">
                  <c:v>2.13336031883955E-2</c:v>
                </c:pt>
                <c:pt idx="2">
                  <c:v>3.9686460047960281E-2</c:v>
                </c:pt>
              </c:numCache>
            </c:numRef>
          </c:val>
          <c:extLst xmlns:c16r2="http://schemas.microsoft.com/office/drawing/2015/06/chart">
            <c:ext xmlns:c16="http://schemas.microsoft.com/office/drawing/2014/chart" uri="{C3380CC4-5D6E-409C-BE32-E72D297353CC}">
              <c16:uniqueId val="{00000001-DFFD-43FA-A547-AAC4EF90DD4B}"/>
            </c:ext>
          </c:extLst>
        </c:ser>
        <c:dLbls>
          <c:showLegendKey val="0"/>
          <c:showVal val="0"/>
          <c:showCatName val="0"/>
          <c:showSerName val="0"/>
          <c:showPercent val="0"/>
          <c:showBubbleSize val="0"/>
        </c:dLbls>
        <c:gapWidth val="219"/>
        <c:overlap val="-27"/>
        <c:axId val="1488890112"/>
        <c:axId val="1488891200"/>
        <c:extLst xmlns:c16r2="http://schemas.microsoft.com/office/drawing/2015/06/chart"/>
      </c:barChart>
      <c:catAx>
        <c:axId val="1488890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1200"/>
        <c:crosses val="autoZero"/>
        <c:auto val="1"/>
        <c:lblAlgn val="ctr"/>
        <c:lblOffset val="100"/>
        <c:noMultiLvlLbl val="0"/>
      </c:catAx>
      <c:valAx>
        <c:axId val="1488891200"/>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88890112"/>
        <c:crosses val="autoZero"/>
        <c:crossBetween val="between"/>
      </c:valAx>
      <c:spPr>
        <a:noFill/>
        <a:ln>
          <a:solidFill>
            <a:sysClr val="windowText" lastClr="000000"/>
          </a:solidFill>
        </a:ln>
        <a:effectLst/>
      </c:spPr>
    </c:plotArea>
    <c:legend>
      <c:legendPos val="b"/>
      <c:layout>
        <c:manualLayout>
          <c:xMode val="edge"/>
          <c:yMode val="edge"/>
          <c:x val="0.50822823888817181"/>
          <c:y val="0.10481424503397524"/>
          <c:w val="0.4515546878361516"/>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B65 - Vote NZF par groupe de revenu</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r_vote_nzf!$C$19:$G$19</c15:sqref>
                  </c15:fullRef>
                </c:ext>
              </c:extLst>
              <c:f>r_vote_nzf!$E$19:$G$19</c:f>
              <c:numCache>
                <c:formatCode>General</c:formatCode>
                <c:ptCount val="3"/>
                <c:pt idx="0">
                  <c:v>7.0025555789470673E-2</c:v>
                </c:pt>
                <c:pt idx="1">
                  <c:v>7.7887207269668579E-2</c:v>
                </c:pt>
                <c:pt idx="2">
                  <c:v>9.3548744916915894E-2</c:v>
                </c:pt>
              </c:numCache>
            </c:numRef>
          </c:val>
          <c:extLst xmlns:c16r2="http://schemas.microsoft.com/office/drawing/2015/06/chart">
            <c:ext xmlns:c16="http://schemas.microsoft.com/office/drawing/2014/chart" uri="{C3380CC4-5D6E-409C-BE32-E72D297353CC}">
              <c16:uniqueId val="{00000003-BFAF-4BCB-9242-EC2A936FB3FD}"/>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r_vote_nzf!$C$20:$G$20</c15:sqref>
                  </c15:fullRef>
                </c:ext>
              </c:extLst>
              <c:f>r_vote_nzf!$E$20:$G$20</c:f>
              <c:numCache>
                <c:formatCode>General</c:formatCode>
                <c:ptCount val="3"/>
                <c:pt idx="0">
                  <c:v>4.5391809195280075E-2</c:v>
                </c:pt>
                <c:pt idx="1">
                  <c:v>5.5366888642311096E-2</c:v>
                </c:pt>
                <c:pt idx="2">
                  <c:v>5.4016388952732086E-2</c:v>
                </c:pt>
              </c:numCache>
            </c:numRef>
          </c:val>
          <c:extLst xmlns:c16r2="http://schemas.microsoft.com/office/drawing/2015/06/chart">
            <c:ext xmlns:c16="http://schemas.microsoft.com/office/drawing/2014/chart" uri="{C3380CC4-5D6E-409C-BE32-E72D297353CC}">
              <c16:uniqueId val="{00000005-BFAF-4BCB-9242-EC2A936FB3FD}"/>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r_vote_nzf!$C$21:$G$21</c15:sqref>
                  </c15:fullRef>
                </c:ext>
              </c:extLst>
              <c:f>r_vote_nzf!$E$21:$G$21</c:f>
              <c:numCache>
                <c:formatCode>General</c:formatCode>
                <c:ptCount val="3"/>
                <c:pt idx="0">
                  <c:v>3.2175593078136444E-2</c:v>
                </c:pt>
                <c:pt idx="1">
                  <c:v>4.1629109531641006E-2</c:v>
                </c:pt>
                <c:pt idx="2">
                  <c:v>3.7221886217594147E-2</c:v>
                </c:pt>
              </c:numCache>
            </c:numRef>
          </c:val>
          <c:extLst xmlns:c16r2="http://schemas.microsoft.com/office/drawing/2015/06/chart">
            <c:ext xmlns:c16="http://schemas.microsoft.com/office/drawing/2014/chart" uri="{C3380CC4-5D6E-409C-BE32-E72D297353CC}">
              <c16:uniqueId val="{00000007-BFAF-4BCB-9242-EC2A936FB3FD}"/>
            </c:ext>
          </c:extLst>
        </c:ser>
        <c:dLbls>
          <c:showLegendKey val="0"/>
          <c:showVal val="0"/>
          <c:showCatName val="0"/>
          <c:showSerName val="0"/>
          <c:showPercent val="0"/>
          <c:showBubbleSize val="0"/>
        </c:dLbls>
        <c:gapWidth val="219"/>
        <c:overlap val="-27"/>
        <c:axId val="1749669024"/>
        <c:axId val="1749677184"/>
        <c:extLst xmlns:c16r2="http://schemas.microsoft.com/office/drawing/2015/06/chart"/>
      </c:barChart>
      <c:catAx>
        <c:axId val="1749669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7184"/>
        <c:crosses val="autoZero"/>
        <c:auto val="1"/>
        <c:lblAlgn val="ctr"/>
        <c:lblOffset val="100"/>
        <c:noMultiLvlLbl val="0"/>
      </c:catAx>
      <c:valAx>
        <c:axId val="1749677184"/>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69024"/>
        <c:crosses val="autoZero"/>
        <c:crossBetween val="between"/>
      </c:valAx>
      <c:spPr>
        <a:noFill/>
        <a:ln>
          <a:solidFill>
            <a:sysClr val="windowText" lastClr="000000"/>
          </a:solidFill>
        </a:ln>
        <a:effectLst/>
      </c:spPr>
    </c:plotArea>
    <c:legend>
      <c:legendPos val="b"/>
      <c:layout>
        <c:manualLayout>
          <c:xMode val="edge"/>
          <c:yMode val="edge"/>
          <c:x val="0.49456703670237939"/>
          <c:y val="0.10481424503397524"/>
          <c:w val="0.46521589002194397"/>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B66 - Vote NZF par appartenance religieuse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r_vote_nzf!$C$22:$G$22</c15:sqref>
                  </c15:fullRef>
                </c:ext>
              </c:extLst>
              <c:f>r_vote_nzf!$E$22:$G$22</c:f>
              <c:numCache>
                <c:formatCode>General</c:formatCode>
                <c:ptCount val="3"/>
                <c:pt idx="0">
                  <c:v>4.8847433179616928E-2</c:v>
                </c:pt>
                <c:pt idx="1">
                  <c:v>6.4283601939678192E-2</c:v>
                </c:pt>
                <c:pt idx="2">
                  <c:v>5.7523947209119797E-2</c:v>
                </c:pt>
              </c:numCache>
            </c:numRef>
          </c:val>
          <c:extLst xmlns:c16r2="http://schemas.microsoft.com/office/drawing/2015/06/chart">
            <c:ext xmlns:c16="http://schemas.microsoft.com/office/drawing/2014/chart" uri="{C3380CC4-5D6E-409C-BE32-E72D297353CC}">
              <c16:uniqueId val="{00000004-2711-4B5D-BA17-E50ED3E06C12}"/>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r_vote_nzf!$C$23:$G$23</c15:sqref>
                  </c15:fullRef>
                </c:ext>
              </c:extLst>
              <c:f>r_vote_nzf!$E$23:$G$23</c:f>
              <c:numCache>
                <c:formatCode>General</c:formatCode>
                <c:ptCount val="3"/>
                <c:pt idx="0">
                  <c:v>5.3416572511196136E-2</c:v>
                </c:pt>
                <c:pt idx="1">
                  <c:v>5.2881903946399689E-2</c:v>
                </c:pt>
                <c:pt idx="2">
                  <c:v>7.9631596803665161E-2</c:v>
                </c:pt>
              </c:numCache>
            </c:numRef>
          </c:val>
          <c:extLst xmlns:c16r2="http://schemas.microsoft.com/office/drawing/2015/06/chart">
            <c:ext xmlns:c16="http://schemas.microsoft.com/office/drawing/2014/chart" uri="{C3380CC4-5D6E-409C-BE32-E72D297353CC}">
              <c16:uniqueId val="{00000006-2711-4B5D-BA17-E50ED3E06C12}"/>
            </c:ext>
          </c:extLst>
        </c:ser>
        <c:ser>
          <c:idx val="2"/>
          <c:order val="2"/>
          <c:tx>
            <c:v>Protestants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r_vote_nzf!$C$24:$G$24</c15:sqref>
                  </c15:fullRef>
                </c:ext>
              </c:extLst>
              <c:f>r_vote_nzf!$E$24:$G$24</c:f>
              <c:numCache>
                <c:formatCode>General</c:formatCode>
                <c:ptCount val="3"/>
                <c:pt idx="0">
                  <c:v>7.8214190900325775E-2</c:v>
                </c:pt>
                <c:pt idx="1">
                  <c:v>7.2779037058353424E-2</c:v>
                </c:pt>
                <c:pt idx="2">
                  <c:v>8.1743612885475159E-2</c:v>
                </c:pt>
              </c:numCache>
            </c:numRef>
          </c:val>
          <c:extLst xmlns:c16r2="http://schemas.microsoft.com/office/drawing/2015/06/chart">
            <c:ext xmlns:c16="http://schemas.microsoft.com/office/drawing/2014/chart" uri="{C3380CC4-5D6E-409C-BE32-E72D297353CC}">
              <c16:uniqueId val="{00000008-2711-4B5D-BA17-E50ED3E06C12}"/>
            </c:ext>
          </c:extLst>
        </c:ser>
        <c:ser>
          <c:idx val="3"/>
          <c:order val="3"/>
          <c:tx>
            <c:v>Autres</c:v>
          </c:tx>
          <c:spPr>
            <a:solidFill>
              <a:schemeClr val="accent4"/>
            </a:solidFill>
            <a:ln>
              <a:no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r_vote_nzf!$C$25:$G$25</c15:sqref>
                  </c15:fullRef>
                </c:ext>
              </c:extLst>
              <c:f>r_vote_nzf!$E$25:$G$25</c:f>
              <c:numCache>
                <c:formatCode>General</c:formatCode>
                <c:ptCount val="3"/>
                <c:pt idx="0">
                  <c:v>6.0161754488945007E-2</c:v>
                </c:pt>
                <c:pt idx="1">
                  <c:v>5.0122607499361038E-2</c:v>
                </c:pt>
                <c:pt idx="2">
                  <c:v>5.3877159953117371E-2</c:v>
                </c:pt>
              </c:numCache>
            </c:numRef>
          </c:val>
          <c:extLst xmlns:c16r2="http://schemas.microsoft.com/office/drawing/2015/06/chart">
            <c:ext xmlns:c16="http://schemas.microsoft.com/office/drawing/2014/chart" uri="{C3380CC4-5D6E-409C-BE32-E72D297353CC}">
              <c16:uniqueId val="{0000000A-2711-4B5D-BA17-E50ED3E06C12}"/>
            </c:ext>
          </c:extLst>
        </c:ser>
        <c:dLbls>
          <c:showLegendKey val="0"/>
          <c:showVal val="0"/>
          <c:showCatName val="0"/>
          <c:showSerName val="0"/>
          <c:showPercent val="0"/>
          <c:showBubbleSize val="0"/>
        </c:dLbls>
        <c:gapWidth val="219"/>
        <c:overlap val="-27"/>
        <c:axId val="1749676096"/>
        <c:axId val="1749683168"/>
        <c:extLst xmlns:c16r2="http://schemas.microsoft.com/office/drawing/2015/06/chart"/>
      </c:barChart>
      <c:catAx>
        <c:axId val="1749676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3168"/>
        <c:crosses val="autoZero"/>
        <c:auto val="1"/>
        <c:lblAlgn val="ctr"/>
        <c:lblOffset val="100"/>
        <c:noMultiLvlLbl val="0"/>
      </c:catAx>
      <c:valAx>
        <c:axId val="1749683168"/>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6096"/>
        <c:crosses val="autoZero"/>
        <c:crossBetween val="between"/>
      </c:valAx>
      <c:spPr>
        <a:noFill/>
        <a:ln>
          <a:solidFill>
            <a:sysClr val="windowText" lastClr="000000"/>
          </a:solidFill>
        </a:ln>
        <a:effectLst/>
      </c:spPr>
    </c:plotArea>
    <c:legend>
      <c:legendPos val="b"/>
      <c:layout>
        <c:manualLayout>
          <c:xMode val="edge"/>
          <c:yMode val="edge"/>
          <c:x val="0.45893950122365246"/>
          <c:y val="9.8531999056838668E-2"/>
          <c:w val="0.51507437491418284"/>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B67 - Vote NZF par genre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r_vote_nzf!$C$34:$G$34</c15:sqref>
                  </c15:fullRef>
                </c:ext>
              </c:extLst>
              <c:f>r_vote_nzf!$E$34:$G$34</c:f>
              <c:numCache>
                <c:formatCode>General</c:formatCode>
                <c:ptCount val="3"/>
                <c:pt idx="0">
                  <c:v>6.9244265556335449E-2</c:v>
                </c:pt>
                <c:pt idx="1">
                  <c:v>5.9583254158496857E-2</c:v>
                </c:pt>
                <c:pt idx="2">
                  <c:v>5.798615887761116E-2</c:v>
                </c:pt>
              </c:numCache>
            </c:numRef>
          </c:val>
          <c:extLst xmlns:c16r2="http://schemas.microsoft.com/office/drawing/2015/06/chart">
            <c:ext xmlns:c16="http://schemas.microsoft.com/office/drawing/2014/chart" uri="{C3380CC4-5D6E-409C-BE32-E72D297353CC}">
              <c16:uniqueId val="{00000002-6E59-4B4B-90EE-49A16B7A63C5}"/>
            </c:ext>
          </c:extLst>
        </c:ser>
        <c:ser>
          <c:idx val="1"/>
          <c:order val="1"/>
          <c:tx>
            <c:v>Hommes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r_vote_nzf!$C$35:$G$35</c15:sqref>
                  </c15:fullRef>
                </c:ext>
              </c:extLst>
              <c:f>r_vote_nzf!$E$35:$G$35</c:f>
              <c:numCache>
                <c:formatCode>General</c:formatCode>
                <c:ptCount val="3"/>
                <c:pt idx="0">
                  <c:v>6.6523678600788116E-2</c:v>
                </c:pt>
                <c:pt idx="1">
                  <c:v>7.3076657950878143E-2</c:v>
                </c:pt>
                <c:pt idx="2">
                  <c:v>8.6466111242771149E-2</c:v>
                </c:pt>
              </c:numCache>
            </c:numRef>
          </c:val>
          <c:extLst xmlns:c16r2="http://schemas.microsoft.com/office/drawing/2015/06/chart">
            <c:ext xmlns:c16="http://schemas.microsoft.com/office/drawing/2014/chart" uri="{C3380CC4-5D6E-409C-BE32-E72D297353CC}">
              <c16:uniqueId val="{00000004-6E59-4B4B-90EE-49A16B7A63C5}"/>
            </c:ext>
          </c:extLst>
        </c:ser>
        <c:dLbls>
          <c:showLegendKey val="0"/>
          <c:showVal val="0"/>
          <c:showCatName val="0"/>
          <c:showSerName val="0"/>
          <c:showPercent val="0"/>
          <c:showBubbleSize val="0"/>
        </c:dLbls>
        <c:gapWidth val="219"/>
        <c:overlap val="-27"/>
        <c:axId val="1749673376"/>
        <c:axId val="1749678272"/>
        <c:extLst xmlns:c16r2="http://schemas.microsoft.com/office/drawing/2015/06/chart"/>
      </c:barChart>
      <c:catAx>
        <c:axId val="17496733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8272"/>
        <c:crosses val="autoZero"/>
        <c:auto val="1"/>
        <c:lblAlgn val="ctr"/>
        <c:lblOffset val="100"/>
        <c:noMultiLvlLbl val="0"/>
      </c:catAx>
      <c:valAx>
        <c:axId val="1749678272"/>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3376"/>
        <c:crosses val="autoZero"/>
        <c:crossBetween val="between"/>
      </c:valAx>
      <c:spPr>
        <a:noFill/>
        <a:ln>
          <a:solidFill>
            <a:sysClr val="windowText" lastClr="000000"/>
          </a:solidFill>
        </a:ln>
        <a:effectLst/>
      </c:spPr>
    </c:plotArea>
    <c:legend>
      <c:legendPos val="b"/>
      <c:layout>
        <c:manualLayout>
          <c:xMode val="edge"/>
          <c:yMode val="edge"/>
          <c:x val="0.55331016156519819"/>
          <c:y val="0.10481424503397524"/>
          <c:w val="0.40647273099300263"/>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B68 - Vote NZF par appartenance syndicale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r_vote_nzf!$C$36:$G$36</c15:sqref>
                  </c15:fullRef>
                </c:ext>
              </c:extLst>
              <c:f>r_vote_nzf!$E$36:$G$36</c:f>
              <c:numCache>
                <c:formatCode>General</c:formatCode>
                <c:ptCount val="3"/>
                <c:pt idx="0">
                  <c:v>7.0485934615135193E-2</c:v>
                </c:pt>
                <c:pt idx="1">
                  <c:v>6.7075215280056E-2</c:v>
                </c:pt>
                <c:pt idx="2">
                  <c:v>7.1086451411247253E-2</c:v>
                </c:pt>
              </c:numCache>
            </c:numRef>
          </c:val>
          <c:extLst xmlns:c16r2="http://schemas.microsoft.com/office/drawing/2015/06/chart">
            <c:ext xmlns:c16="http://schemas.microsoft.com/office/drawing/2014/chart" uri="{C3380CC4-5D6E-409C-BE32-E72D297353CC}">
              <c16:uniqueId val="{00000002-C7D9-4304-A030-BBAB519B655B}"/>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r_vote_nzf!$C$37:$G$37</c15:sqref>
                  </c15:fullRef>
                </c:ext>
              </c:extLst>
              <c:f>r_vote_nzf!$E$37:$G$37</c:f>
              <c:numCache>
                <c:formatCode>General</c:formatCode>
                <c:ptCount val="3"/>
                <c:pt idx="0">
                  <c:v>5.8559555560350418E-2</c:v>
                </c:pt>
                <c:pt idx="1">
                  <c:v>5.9418357908725739E-2</c:v>
                </c:pt>
                <c:pt idx="2">
                  <c:v>8.0127745866775513E-2</c:v>
                </c:pt>
              </c:numCache>
            </c:numRef>
          </c:val>
          <c:extLst xmlns:c16r2="http://schemas.microsoft.com/office/drawing/2015/06/chart">
            <c:ext xmlns:c16="http://schemas.microsoft.com/office/drawing/2014/chart" uri="{C3380CC4-5D6E-409C-BE32-E72D297353CC}">
              <c16:uniqueId val="{00000004-C7D9-4304-A030-BBAB519B655B}"/>
            </c:ext>
          </c:extLst>
        </c:ser>
        <c:dLbls>
          <c:showLegendKey val="0"/>
          <c:showVal val="0"/>
          <c:showCatName val="0"/>
          <c:showSerName val="0"/>
          <c:showPercent val="0"/>
          <c:showBubbleSize val="0"/>
        </c:dLbls>
        <c:gapWidth val="219"/>
        <c:overlap val="-27"/>
        <c:axId val="1749668480"/>
        <c:axId val="1749670112"/>
        <c:extLst xmlns:c16r2="http://schemas.microsoft.com/office/drawing/2015/06/chart"/>
      </c:barChart>
      <c:catAx>
        <c:axId val="1749668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0112"/>
        <c:crosses val="autoZero"/>
        <c:auto val="1"/>
        <c:lblAlgn val="ctr"/>
        <c:lblOffset val="100"/>
        <c:noMultiLvlLbl val="0"/>
      </c:catAx>
      <c:valAx>
        <c:axId val="1749670112"/>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68480"/>
        <c:crosses val="autoZero"/>
        <c:crossBetween val="between"/>
      </c:valAx>
      <c:spPr>
        <a:noFill/>
        <a:ln>
          <a:solidFill>
            <a:sysClr val="windowText" lastClr="000000"/>
          </a:solidFill>
        </a:ln>
        <a:effectLst/>
      </c:spPr>
    </c:plotArea>
    <c:legend>
      <c:legendPos val="b"/>
      <c:layout>
        <c:manualLayout>
          <c:xMode val="edge"/>
          <c:yMode val="edge"/>
          <c:x val="0.55331016156519819"/>
          <c:y val="0.10481424503397524"/>
          <c:w val="0.40647273099300263"/>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B69 - Vote NZF par classe sociale subjective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205249715155384"/>
        </c:manualLayout>
      </c:layout>
      <c:barChart>
        <c:barDir val="col"/>
        <c:grouping val="clustered"/>
        <c:varyColors val="0"/>
        <c:ser>
          <c:idx val="0"/>
          <c:order val="0"/>
          <c:tx>
            <c:v>Classe ouvrière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r_vote_nzf!$C$40:$G$40</c15:sqref>
                  </c15:fullRef>
                </c:ext>
              </c:extLst>
              <c:f>r_vote_nzf!$E$40:$G$40</c:f>
              <c:numCache>
                <c:formatCode>General</c:formatCode>
                <c:ptCount val="3"/>
                <c:pt idx="0">
                  <c:v>7.7913515269756317E-2</c:v>
                </c:pt>
                <c:pt idx="1">
                  <c:v>0.14723074436187744</c:v>
                </c:pt>
                <c:pt idx="2">
                  <c:v>0.13582420349121094</c:v>
                </c:pt>
              </c:numCache>
            </c:numRef>
          </c:val>
          <c:extLst xmlns:c16r2="http://schemas.microsoft.com/office/drawing/2015/06/chart">
            <c:ext xmlns:c16="http://schemas.microsoft.com/office/drawing/2014/chart" uri="{C3380CC4-5D6E-409C-BE32-E72D297353CC}">
              <c16:uniqueId val="{00000000-BE87-41B7-89F4-EB57AF9EABD7}"/>
            </c:ext>
          </c:extLst>
        </c:ser>
        <c:ser>
          <c:idx val="1"/>
          <c:order val="1"/>
          <c:tx>
            <c:v>Classe moyenne / Aucune classe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r_vote_nzf!$C$41:$G$41</c15:sqref>
                  </c15:fullRef>
                </c:ext>
              </c:extLst>
              <c:f>r_vote_nzf!$E$41:$G$41</c:f>
              <c:numCache>
                <c:formatCode>General</c:formatCode>
                <c:ptCount val="3"/>
                <c:pt idx="0">
                  <c:v>6.5265171229839325E-2</c:v>
                </c:pt>
                <c:pt idx="1">
                  <c:v>8.0858588218688965E-2</c:v>
                </c:pt>
                <c:pt idx="2">
                  <c:v>6.1733365058898926E-2</c:v>
                </c:pt>
              </c:numCache>
            </c:numRef>
          </c:val>
          <c:extLst xmlns:c16r2="http://schemas.microsoft.com/office/drawing/2015/06/chart">
            <c:ext xmlns:c16="http://schemas.microsoft.com/office/drawing/2014/chart" uri="{C3380CC4-5D6E-409C-BE32-E72D297353CC}">
              <c16:uniqueId val="{00000001-BE87-41B7-89F4-EB57AF9EABD7}"/>
            </c:ext>
          </c:extLst>
        </c:ser>
        <c:dLbls>
          <c:showLegendKey val="0"/>
          <c:showVal val="0"/>
          <c:showCatName val="0"/>
          <c:showSerName val="0"/>
          <c:showPercent val="0"/>
          <c:showBubbleSize val="0"/>
        </c:dLbls>
        <c:gapWidth val="219"/>
        <c:overlap val="-27"/>
        <c:axId val="1749678816"/>
        <c:axId val="1749680992"/>
        <c:extLst xmlns:c16r2="http://schemas.microsoft.com/office/drawing/2015/06/chart"/>
      </c:barChart>
      <c:catAx>
        <c:axId val="1749678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0992"/>
        <c:crosses val="autoZero"/>
        <c:auto val="1"/>
        <c:lblAlgn val="ctr"/>
        <c:lblOffset val="100"/>
        <c:noMultiLvlLbl val="0"/>
      </c:catAx>
      <c:valAx>
        <c:axId val="17496809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8816"/>
        <c:crosses val="autoZero"/>
        <c:crossBetween val="between"/>
      </c:valAx>
      <c:spPr>
        <a:noFill/>
        <a:ln>
          <a:solidFill>
            <a:sysClr val="windowText" lastClr="000000"/>
          </a:solidFill>
        </a:ln>
        <a:effectLst/>
      </c:spPr>
    </c:plotArea>
    <c:legend>
      <c:legendPos val="b"/>
      <c:layout>
        <c:manualLayout>
          <c:xMode val="edge"/>
          <c:yMode val="edge"/>
          <c:x val="0.54920708937643525"/>
          <c:y val="9.6437917064459783E-2"/>
          <c:w val="0.42285852747092983"/>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B70 - Vote NZF par statut de propriété du logement</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2835502256778584"/>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r_vote_nzf!$C$42:$G$42</c15:sqref>
                  </c15:fullRef>
                </c:ext>
              </c:extLst>
              <c:f>r_vote_nzf!$E$42:$G$42</c:f>
              <c:numCache>
                <c:formatCode>General</c:formatCode>
                <c:ptCount val="3"/>
                <c:pt idx="0">
                  <c:v>6.3086152076721191E-2</c:v>
                </c:pt>
                <c:pt idx="1">
                  <c:v>5.436774343252182E-2</c:v>
                </c:pt>
                <c:pt idx="2">
                  <c:v>7.138187438249588E-2</c:v>
                </c:pt>
              </c:numCache>
            </c:numRef>
          </c:val>
          <c:extLst xmlns:c16r2="http://schemas.microsoft.com/office/drawing/2015/06/chart">
            <c:ext xmlns:c16="http://schemas.microsoft.com/office/drawing/2014/chart" uri="{C3380CC4-5D6E-409C-BE32-E72D297353CC}">
              <c16:uniqueId val="{00000000-A727-45BC-958C-288CE39DB80F}"/>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r_vote_nzf!$C$1:$G$1</c15:sqref>
                  </c15:fullRef>
                </c:ext>
              </c:extLst>
              <c:f>r_vote_nzf!$E$1:$G$1</c:f>
              <c:strCache>
                <c:ptCount val="3"/>
                <c:pt idx="0">
                  <c:v>1990-99</c:v>
                </c:pt>
                <c:pt idx="1">
                  <c:v>2002-08</c:v>
                </c:pt>
                <c:pt idx="2">
                  <c:v>2011-17</c:v>
                </c:pt>
              </c:strCache>
            </c:strRef>
          </c:cat>
          <c:val>
            <c:numRef>
              <c:extLst>
                <c:ext xmlns:c15="http://schemas.microsoft.com/office/drawing/2012/chart" uri="{02D57815-91ED-43cb-92C2-25804820EDAC}">
                  <c15:fullRef>
                    <c15:sqref>r_vote_nzf!$C$43:$G$43</c15:sqref>
                  </c15:fullRef>
                </c:ext>
              </c:extLst>
              <c:f>r_vote_nzf!$E$43:$G$43</c:f>
              <c:numCache>
                <c:formatCode>General</c:formatCode>
                <c:ptCount val="3"/>
                <c:pt idx="0">
                  <c:v>6.9487445056438446E-2</c:v>
                </c:pt>
                <c:pt idx="1">
                  <c:v>7.2312608361244202E-2</c:v>
                </c:pt>
                <c:pt idx="2">
                  <c:v>7.2841621935367584E-2</c:v>
                </c:pt>
              </c:numCache>
            </c:numRef>
          </c:val>
          <c:extLst xmlns:c16r2="http://schemas.microsoft.com/office/drawing/2015/06/chart">
            <c:ext xmlns:c16="http://schemas.microsoft.com/office/drawing/2014/chart" uri="{C3380CC4-5D6E-409C-BE32-E72D297353CC}">
              <c16:uniqueId val="{00000001-A727-45BC-958C-288CE39DB80F}"/>
            </c:ext>
          </c:extLst>
        </c:ser>
        <c:dLbls>
          <c:showLegendKey val="0"/>
          <c:showVal val="0"/>
          <c:showCatName val="0"/>
          <c:showSerName val="0"/>
          <c:showPercent val="0"/>
          <c:showBubbleSize val="0"/>
        </c:dLbls>
        <c:gapWidth val="219"/>
        <c:overlap val="-27"/>
        <c:axId val="1749679904"/>
        <c:axId val="1749672288"/>
        <c:extLst xmlns:c16r2="http://schemas.microsoft.com/office/drawing/2015/06/chart"/>
      </c:barChart>
      <c:catAx>
        <c:axId val="1749679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2288"/>
        <c:crosses val="autoZero"/>
        <c:auto val="1"/>
        <c:lblAlgn val="ctr"/>
        <c:lblOffset val="100"/>
        <c:noMultiLvlLbl val="0"/>
      </c:catAx>
      <c:valAx>
        <c:axId val="1749672288"/>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9904"/>
        <c:crosses val="autoZero"/>
        <c:crossBetween val="between"/>
      </c:valAx>
      <c:spPr>
        <a:noFill/>
        <a:ln>
          <a:solidFill>
            <a:sysClr val="windowText" lastClr="000000"/>
          </a:solidFill>
        </a:ln>
        <a:effectLst/>
      </c:spPr>
    </c:plotArea>
    <c:legend>
      <c:legendPos val="b"/>
      <c:layout>
        <c:manualLayout>
          <c:xMode val="edge"/>
          <c:yMode val="edge"/>
          <c:x val="0.66272541993220768"/>
          <c:y val="9.8531999056838668E-2"/>
          <c:w val="0.29219463208311686"/>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B71 - Vote NZF par appartenance ethnique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Européens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r_vote_nzf!$C$48:$G$48</c15:sqref>
                  </c15:fullRef>
                </c:ext>
              </c:extLst>
              <c:f>r_vote_nzf!$E$48:$G$48</c:f>
              <c:numCache>
                <c:formatCode>General</c:formatCode>
                <c:ptCount val="3"/>
                <c:pt idx="0">
                  <c:v>6.209380179643631E-2</c:v>
                </c:pt>
                <c:pt idx="1">
                  <c:v>6.8201273679733276E-2</c:v>
                </c:pt>
                <c:pt idx="2">
                  <c:v>7.0672862231731415E-2</c:v>
                </c:pt>
              </c:numCache>
            </c:numRef>
          </c:val>
          <c:extLst xmlns:c16r2="http://schemas.microsoft.com/office/drawing/2015/06/chart">
            <c:ext xmlns:c16="http://schemas.microsoft.com/office/drawing/2014/chart" uri="{C3380CC4-5D6E-409C-BE32-E72D297353CC}">
              <c16:uniqueId val="{00000000-EF4E-4DA6-B2A4-4D32FA37992A}"/>
            </c:ext>
          </c:extLst>
        </c:ser>
        <c:ser>
          <c:idx val="0"/>
          <c:order val="1"/>
          <c:tx>
            <c:v>Autres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r_vote_nzf!$C$47:$G$47</c15:sqref>
                  </c15:fullRef>
                </c:ext>
              </c:extLst>
              <c:f>r_vote_nzf!$E$47:$G$47</c:f>
              <c:numCache>
                <c:formatCode>General</c:formatCode>
                <c:ptCount val="3"/>
                <c:pt idx="0">
                  <c:v>4.5680232346057892E-2</c:v>
                </c:pt>
                <c:pt idx="1">
                  <c:v>2.8448250144720078E-2</c:v>
                </c:pt>
                <c:pt idx="2">
                  <c:v>4.673612117767334E-2</c:v>
                </c:pt>
              </c:numCache>
            </c:numRef>
          </c:val>
          <c:extLst xmlns:c16r2="http://schemas.microsoft.com/office/drawing/2015/06/chart">
            <c:ext xmlns:c16="http://schemas.microsoft.com/office/drawing/2014/chart" uri="{C3380CC4-5D6E-409C-BE32-E72D297353CC}">
              <c16:uniqueId val="{00000001-EF4E-4DA6-B2A4-4D32FA37992A}"/>
            </c:ext>
          </c:extLst>
        </c:ser>
        <c:ser>
          <c:idx val="2"/>
          <c:order val="2"/>
          <c:tx>
            <c:v>Maoris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r_vote_nzf!$C$49:$G$49</c15:sqref>
                  </c15:fullRef>
                </c:ext>
              </c:extLst>
              <c:f>r_vote_nzf!$E$49:$G$49</c:f>
              <c:numCache>
                <c:formatCode>General</c:formatCode>
                <c:ptCount val="3"/>
                <c:pt idx="0">
                  <c:v>0.18581843376159668</c:v>
                </c:pt>
                <c:pt idx="1">
                  <c:v>7.9955033957958221E-2</c:v>
                </c:pt>
                <c:pt idx="2">
                  <c:v>0.12097538262605667</c:v>
                </c:pt>
              </c:numCache>
            </c:numRef>
          </c:val>
          <c:extLst xmlns:c16r2="http://schemas.microsoft.com/office/drawing/2015/06/chart">
            <c:ext xmlns:c16="http://schemas.microsoft.com/office/drawing/2014/chart" uri="{C3380CC4-5D6E-409C-BE32-E72D297353CC}">
              <c16:uniqueId val="{00000002-EF4E-4DA6-B2A4-4D32FA37992A}"/>
            </c:ext>
          </c:extLst>
        </c:ser>
        <c:dLbls>
          <c:showLegendKey val="0"/>
          <c:showVal val="0"/>
          <c:showCatName val="0"/>
          <c:showSerName val="0"/>
          <c:showPercent val="0"/>
          <c:showBubbleSize val="0"/>
        </c:dLbls>
        <c:gapWidth val="219"/>
        <c:overlap val="-27"/>
        <c:axId val="1749679360"/>
        <c:axId val="1749674464"/>
        <c:extLst xmlns:c16r2="http://schemas.microsoft.com/office/drawing/2015/06/chart"/>
      </c:barChart>
      <c:catAx>
        <c:axId val="1749679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4464"/>
        <c:crosses val="autoZero"/>
        <c:auto val="1"/>
        <c:lblAlgn val="ctr"/>
        <c:lblOffset val="100"/>
        <c:noMultiLvlLbl val="0"/>
      </c:catAx>
      <c:valAx>
        <c:axId val="174967446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9360"/>
        <c:crosses val="autoZero"/>
        <c:crossBetween val="between"/>
      </c:valAx>
      <c:spPr>
        <a:noFill/>
        <a:ln>
          <a:solidFill>
            <a:sysClr val="windowText" lastClr="000000"/>
          </a:solidFill>
        </a:ln>
        <a:effectLst/>
      </c:spPr>
    </c:plotArea>
    <c:legend>
      <c:legendPos val="b"/>
      <c:layout>
        <c:manualLayout>
          <c:xMode val="edge"/>
          <c:yMode val="edge"/>
          <c:x val="0.64631313117715639"/>
          <c:y val="0.10900240901873297"/>
          <c:w val="0.30709890719356864"/>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B72 - Vote NZF par pays de naissance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1"/>
          <c:order val="0"/>
          <c:tx>
            <c:v>Nouvelle-Zélande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r_vote_nzf!$C$50:$G$50</c15:sqref>
                  </c15:fullRef>
                </c:ext>
              </c:extLst>
              <c:f>r_vote_nzf!$E$50:$G$50</c:f>
              <c:numCache>
                <c:formatCode>General</c:formatCode>
                <c:ptCount val="3"/>
                <c:pt idx="0">
                  <c:v>7.4275314807891846E-2</c:v>
                </c:pt>
                <c:pt idx="1">
                  <c:v>7.013382762670517E-2</c:v>
                </c:pt>
                <c:pt idx="2">
                  <c:v>7.793852686882019E-2</c:v>
                </c:pt>
              </c:numCache>
            </c:numRef>
          </c:val>
          <c:extLst xmlns:c16r2="http://schemas.microsoft.com/office/drawing/2015/06/chart">
            <c:ext xmlns:c16="http://schemas.microsoft.com/office/drawing/2014/chart" uri="{C3380CC4-5D6E-409C-BE32-E72D297353CC}">
              <c16:uniqueId val="{00000000-E1F0-4126-B335-5F684959B2C5}"/>
            </c:ext>
          </c:extLst>
        </c:ser>
        <c:ser>
          <c:idx val="0"/>
          <c:order val="1"/>
          <c:tx>
            <c:v>Royaume-Uni</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r_vote_nzf!$C$52:$G$52</c15:sqref>
                  </c15:fullRef>
                </c:ext>
              </c:extLst>
              <c:f>r_vote_nzf!$E$52:$G$52</c:f>
              <c:numCache>
                <c:formatCode>General</c:formatCode>
                <c:ptCount val="3"/>
                <c:pt idx="0">
                  <c:v>5.0158113241195679E-2</c:v>
                </c:pt>
                <c:pt idx="1">
                  <c:v>5.2873067557811737E-2</c:v>
                </c:pt>
                <c:pt idx="2">
                  <c:v>6.2589012086391449E-2</c:v>
                </c:pt>
              </c:numCache>
            </c:numRef>
          </c:val>
          <c:extLst xmlns:c16r2="http://schemas.microsoft.com/office/drawing/2015/06/chart">
            <c:ext xmlns:c16="http://schemas.microsoft.com/office/drawing/2014/chart" uri="{C3380CC4-5D6E-409C-BE32-E72D297353CC}">
              <c16:uniqueId val="{00000001-E1F0-4126-B335-5F684959B2C5}"/>
            </c:ext>
          </c:extLst>
        </c:ser>
        <c:ser>
          <c:idx val="2"/>
          <c:order val="2"/>
          <c:tx>
            <c:v>Autres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1990-99</c:v>
                </c:pt>
                <c:pt idx="1">
                  <c:v>2002-08</c:v>
                </c:pt>
                <c:pt idx="2">
                  <c:v>2011-17</c:v>
                </c:pt>
              </c:strCache>
            </c:strRef>
          </c:cat>
          <c:val>
            <c:numRef>
              <c:extLst>
                <c:ext xmlns:c15="http://schemas.microsoft.com/office/drawing/2012/chart" uri="{02D57815-91ED-43cb-92C2-25804820EDAC}">
                  <c15:fullRef>
                    <c15:sqref>r_vote_nzf!$C$51:$G$51</c15:sqref>
                  </c15:fullRef>
                </c:ext>
              </c:extLst>
              <c:f>r_vote_nzf!$E$51:$G$51</c:f>
              <c:numCache>
                <c:formatCode>General</c:formatCode>
                <c:ptCount val="3"/>
                <c:pt idx="0">
                  <c:v>6.7976363003253937E-2</c:v>
                </c:pt>
                <c:pt idx="1">
                  <c:v>4.3759487569332123E-2</c:v>
                </c:pt>
                <c:pt idx="2">
                  <c:v>3.7586137652397156E-2</c:v>
                </c:pt>
              </c:numCache>
            </c:numRef>
          </c:val>
          <c:extLst xmlns:c16r2="http://schemas.microsoft.com/office/drawing/2015/06/chart">
            <c:ext xmlns:c16="http://schemas.microsoft.com/office/drawing/2014/chart" uri="{C3380CC4-5D6E-409C-BE32-E72D297353CC}">
              <c16:uniqueId val="{00000002-E1F0-4126-B335-5F684959B2C5}"/>
            </c:ext>
          </c:extLst>
        </c:ser>
        <c:dLbls>
          <c:showLegendKey val="0"/>
          <c:showVal val="0"/>
          <c:showCatName val="0"/>
          <c:showSerName val="0"/>
          <c:showPercent val="0"/>
          <c:showBubbleSize val="0"/>
        </c:dLbls>
        <c:gapWidth val="219"/>
        <c:overlap val="-27"/>
        <c:axId val="1749680448"/>
        <c:axId val="1749669568"/>
        <c:extLst xmlns:c16r2="http://schemas.microsoft.com/office/drawing/2015/06/chart"/>
      </c:barChart>
      <c:catAx>
        <c:axId val="17496804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69568"/>
        <c:crosses val="autoZero"/>
        <c:auto val="1"/>
        <c:lblAlgn val="ctr"/>
        <c:lblOffset val="100"/>
        <c:noMultiLvlLbl val="0"/>
      </c:catAx>
      <c:valAx>
        <c:axId val="1749669568"/>
        <c:scaling>
          <c:orientation val="minMax"/>
          <c:max val="0.14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0448"/>
        <c:crosses val="autoZero"/>
        <c:crossBetween val="between"/>
      </c:valAx>
      <c:spPr>
        <a:noFill/>
        <a:ln>
          <a:solidFill>
            <a:sysClr val="windowText" lastClr="000000"/>
          </a:solidFill>
        </a:ln>
        <a:effectLst/>
      </c:spPr>
    </c:plotArea>
    <c:legend>
      <c:legendPos val="b"/>
      <c:layout>
        <c:manualLayout>
          <c:xMode val="edge"/>
          <c:yMode val="edge"/>
          <c:x val="0.4698810270603534"/>
          <c:y val="0.10481424503397524"/>
          <c:w val="0.4931048464174849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B73 - Composition des groupes de revenus par classe sociale subjective, années 1970</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3121602477515"/>
          <c:w val="0.91062130312926559"/>
          <c:h val="0.61319078838994501"/>
        </c:manualLayout>
      </c:layout>
      <c:barChart>
        <c:barDir val="col"/>
        <c:grouping val="stacked"/>
        <c:varyColors val="0"/>
        <c:ser>
          <c:idx val="0"/>
          <c:order val="0"/>
          <c:tx>
            <c:v>Classe ouvrière</c:v>
          </c:tx>
          <c:spPr>
            <a:solidFill>
              <a:schemeClr val="accent5"/>
            </a:solidFill>
            <a:ln>
              <a:solidFill>
                <a:schemeClr val="accent5"/>
              </a:solidFill>
            </a:ln>
            <a:effectLst/>
          </c:spPr>
          <c:invertIfNegative val="0"/>
          <c:cat>
            <c:strRef>
              <c:f>r_comp!$B$2:$B$4</c:f>
              <c:strCache>
                <c:ptCount val="3"/>
                <c:pt idx="0">
                  <c:v>50 % du bas</c:v>
                </c:pt>
                <c:pt idx="1">
                  <c:v>40 % du milieu</c:v>
                </c:pt>
                <c:pt idx="2">
                  <c:v>10 % du haut</c:v>
                </c:pt>
              </c:strCache>
            </c:strRef>
          </c:cat>
          <c:val>
            <c:numRef>
              <c:f>r_comp!$P$2:$P$4</c:f>
              <c:numCache>
                <c:formatCode>General</c:formatCode>
                <c:ptCount val="3"/>
                <c:pt idx="0">
                  <c:v>0.28399291634559631</c:v>
                </c:pt>
                <c:pt idx="1">
                  <c:v>0.29374688863754272</c:v>
                </c:pt>
                <c:pt idx="2">
                  <c:v>0.11333917081356049</c:v>
                </c:pt>
              </c:numCache>
            </c:numRef>
          </c:val>
          <c:extLst xmlns:c16r2="http://schemas.microsoft.com/office/drawing/2015/06/chart">
            <c:ext xmlns:c16="http://schemas.microsoft.com/office/drawing/2014/chart" uri="{C3380CC4-5D6E-409C-BE32-E72D297353CC}">
              <c16:uniqueId val="{00000003-A91E-4EEB-BB2D-249055195338}"/>
            </c:ext>
          </c:extLst>
        </c:ser>
        <c:ser>
          <c:idx val="1"/>
          <c:order val="1"/>
          <c:tx>
            <c:v>Classe moyenne / Aucune classe</c:v>
          </c:tx>
          <c:spPr>
            <a:solidFill>
              <a:srgbClr val="FF0000"/>
            </a:solidFill>
            <a:ln>
              <a:solidFill>
                <a:srgbClr val="FF0000"/>
              </a:solidFill>
            </a:ln>
            <a:effectLst/>
          </c:spPr>
          <c:invertIfNegative val="0"/>
          <c:cat>
            <c:strRef>
              <c:f>r_comp!$B$2:$B$4</c:f>
              <c:strCache>
                <c:ptCount val="3"/>
                <c:pt idx="0">
                  <c:v>50 % du bas</c:v>
                </c:pt>
                <c:pt idx="1">
                  <c:v>40 % du milieu</c:v>
                </c:pt>
                <c:pt idx="2">
                  <c:v>10 % du haut</c:v>
                </c:pt>
              </c:strCache>
            </c:strRef>
          </c:cat>
          <c:val>
            <c:numRef>
              <c:f>r_comp!$Q$2:$Q$4</c:f>
              <c:numCache>
                <c:formatCode>General</c:formatCode>
                <c:ptCount val="3"/>
                <c:pt idx="0">
                  <c:v>0.71600711345672607</c:v>
                </c:pt>
                <c:pt idx="1">
                  <c:v>0.70625311136245728</c:v>
                </c:pt>
                <c:pt idx="2">
                  <c:v>0.88666081428527832</c:v>
                </c:pt>
              </c:numCache>
            </c:numRef>
          </c:val>
          <c:extLst xmlns:c16r2="http://schemas.microsoft.com/office/drawing/2015/06/chart">
            <c:ext xmlns:c16="http://schemas.microsoft.com/office/drawing/2014/chart" uri="{C3380CC4-5D6E-409C-BE32-E72D297353CC}">
              <c16:uniqueId val="{00000005-A91E-4EEB-BB2D-249055195338}"/>
            </c:ext>
          </c:extLst>
        </c:ser>
        <c:dLbls>
          <c:showLegendKey val="0"/>
          <c:showVal val="0"/>
          <c:showCatName val="0"/>
          <c:showSerName val="0"/>
          <c:showPercent val="0"/>
          <c:showBubbleSize val="0"/>
        </c:dLbls>
        <c:gapWidth val="219"/>
        <c:overlap val="100"/>
        <c:axId val="1749682080"/>
        <c:axId val="1749676640"/>
        <c:extLst xmlns:c16r2="http://schemas.microsoft.com/office/drawing/2015/06/chart"/>
      </c:barChart>
      <c:catAx>
        <c:axId val="17496820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6640"/>
        <c:crosses val="autoZero"/>
        <c:auto val="1"/>
        <c:lblAlgn val="ctr"/>
        <c:lblOffset val="100"/>
        <c:noMultiLvlLbl val="0"/>
      </c:catAx>
      <c:valAx>
        <c:axId val="17496766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2080"/>
        <c:crosses val="autoZero"/>
        <c:crossBetween val="between"/>
      </c:valAx>
      <c:spPr>
        <a:noFill/>
        <a:ln>
          <a:solidFill>
            <a:sysClr val="windowText" lastClr="000000"/>
          </a:solidFill>
        </a:ln>
        <a:effectLst/>
      </c:spPr>
    </c:plotArea>
    <c:legend>
      <c:legendPos val="b"/>
      <c:layout>
        <c:manualLayout>
          <c:xMode val="edge"/>
          <c:yMode val="edge"/>
          <c:x val="8.5559932046232232E-2"/>
          <c:y val="0.81261395845802997"/>
          <c:w val="0.87928675466912909"/>
          <c:h val="6.80233679763748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B4 - Composition de l'électorat par profession</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Secteur privé</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'TB2'!$B$32:$F$32</c15:sqref>
                  </c15:fullRef>
                </c:ext>
              </c:extLst>
              <c:f>'TB2'!$C$32:$F$32</c:f>
              <c:numCache>
                <c:formatCode>0%</c:formatCode>
                <c:ptCount val="4"/>
                <c:pt idx="0">
                  <c:v>0.42045986652374268</c:v>
                </c:pt>
                <c:pt idx="1">
                  <c:v>0.45536664128303528</c:v>
                </c:pt>
                <c:pt idx="2">
                  <c:v>0.4530792236328125</c:v>
                </c:pt>
                <c:pt idx="3">
                  <c:v>0.44589194655418396</c:v>
                </c:pt>
              </c:numCache>
            </c:numRef>
          </c:val>
          <c:extLst xmlns:c16r2="http://schemas.microsoft.com/office/drawing/2015/06/chart">
            <c:ext xmlns:c16="http://schemas.microsoft.com/office/drawing/2014/chart" uri="{C3380CC4-5D6E-409C-BE32-E72D297353CC}">
              <c16:uniqueId val="{00000000-682F-44EA-9D77-74F2B3C3B917}"/>
            </c:ext>
          </c:extLst>
        </c:ser>
        <c:ser>
          <c:idx val="0"/>
          <c:order val="1"/>
          <c:tx>
            <c:v>Secteur public / mixte</c:v>
          </c:tx>
          <c:spPr>
            <a:solidFill>
              <a:schemeClr val="accent1"/>
            </a:solidFill>
            <a:ln>
              <a:no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'TB2'!$B$33:$F$33</c15:sqref>
                  </c15:fullRef>
                </c:ext>
              </c:extLst>
              <c:f>'TB2'!$C$33:$F$33</c:f>
              <c:numCache>
                <c:formatCode>0%</c:formatCode>
                <c:ptCount val="4"/>
                <c:pt idx="0">
                  <c:v>0.19412511587142944</c:v>
                </c:pt>
                <c:pt idx="1">
                  <c:v>0.15251617133617401</c:v>
                </c:pt>
                <c:pt idx="2">
                  <c:v>0.17368055880069733</c:v>
                </c:pt>
                <c:pt idx="3">
                  <c:v>0.15759749710559845</c:v>
                </c:pt>
              </c:numCache>
            </c:numRef>
          </c:val>
          <c:extLst xmlns:c16r2="http://schemas.microsoft.com/office/drawing/2015/06/chart">
            <c:ext xmlns:c16="http://schemas.microsoft.com/office/drawing/2014/chart" uri="{C3380CC4-5D6E-409C-BE32-E72D297353CC}">
              <c16:uniqueId val="{00000004-682F-44EA-9D77-74F2B3C3B917}"/>
            </c:ext>
          </c:extLst>
        </c:ser>
        <c:ser>
          <c:idx val="1"/>
          <c:order val="2"/>
          <c:tx>
            <c:v>Chômeurs</c:v>
          </c:tx>
          <c:spPr>
            <a:solidFill>
              <a:srgbClr val="FF0000"/>
            </a:solidFill>
            <a:ln>
              <a:solidFill>
                <a:srgbClr val="FF0000"/>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'TB2'!$B$34:$F$34</c15:sqref>
                  </c15:fullRef>
                </c:ext>
              </c:extLst>
              <c:f>'TB2'!$C$34:$F$34</c:f>
              <c:numCache>
                <c:formatCode>0%</c:formatCode>
                <c:ptCount val="4"/>
                <c:pt idx="0">
                  <c:v>1.9618097692728043E-2</c:v>
                </c:pt>
                <c:pt idx="1">
                  <c:v>4.1843097656965256E-2</c:v>
                </c:pt>
                <c:pt idx="2">
                  <c:v>2.1033916622400284E-2</c:v>
                </c:pt>
                <c:pt idx="3">
                  <c:v>4.4964343309402466E-2</c:v>
                </c:pt>
              </c:numCache>
            </c:numRef>
          </c:val>
          <c:extLst xmlns:c16r2="http://schemas.microsoft.com/office/drawing/2015/06/chart">
            <c:ext xmlns:c16="http://schemas.microsoft.com/office/drawing/2014/chart" uri="{C3380CC4-5D6E-409C-BE32-E72D297353CC}">
              <c16:uniqueId val="{00000005-682F-44EA-9D77-74F2B3C3B917}"/>
            </c:ext>
          </c:extLst>
        </c:ser>
        <c:ser>
          <c:idx val="3"/>
          <c:order val="3"/>
          <c:tx>
            <c:v>Inactifs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'TB2'!$B$35:$F$35</c15:sqref>
                  </c15:fullRef>
                </c:ext>
              </c:extLst>
              <c:f>'TB2'!$C$35:$F$35</c:f>
              <c:numCache>
                <c:formatCode>0%</c:formatCode>
                <c:ptCount val="4"/>
                <c:pt idx="0">
                  <c:v>0.36579692363739014</c:v>
                </c:pt>
                <c:pt idx="1">
                  <c:v>0.35027408599853516</c:v>
                </c:pt>
                <c:pt idx="2">
                  <c:v>0.35220628976821899</c:v>
                </c:pt>
                <c:pt idx="3">
                  <c:v>0.35154619812965393</c:v>
                </c:pt>
              </c:numCache>
            </c:numRef>
          </c:val>
          <c:extLst xmlns:c16r2="http://schemas.microsoft.com/office/drawing/2015/06/chart">
            <c:ext xmlns:c16="http://schemas.microsoft.com/office/drawing/2014/chart" uri="{C3380CC4-5D6E-409C-BE32-E72D297353CC}">
              <c16:uniqueId val="{00000006-682F-44EA-9D77-74F2B3C3B917}"/>
            </c:ext>
          </c:extLst>
        </c:ser>
        <c:dLbls>
          <c:showLegendKey val="0"/>
          <c:showVal val="0"/>
          <c:showCatName val="0"/>
          <c:showSerName val="0"/>
          <c:showPercent val="0"/>
          <c:showBubbleSize val="0"/>
        </c:dLbls>
        <c:gapWidth val="219"/>
        <c:overlap val="100"/>
        <c:axId val="1681787840"/>
        <c:axId val="1681788928"/>
      </c:barChart>
      <c:catAx>
        <c:axId val="1681787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8928"/>
        <c:crosses val="autoZero"/>
        <c:auto val="1"/>
        <c:lblAlgn val="ctr"/>
        <c:lblOffset val="100"/>
        <c:noMultiLvlLbl val="0"/>
      </c:catAx>
      <c:valAx>
        <c:axId val="16817889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7840"/>
        <c:crosses val="autoZero"/>
        <c:crossBetween val="between"/>
      </c:valAx>
      <c:spPr>
        <a:noFill/>
        <a:ln>
          <a:solidFill>
            <a:sysClr val="windowText" lastClr="000000"/>
          </a:solidFill>
        </a:ln>
        <a:effectLst/>
      </c:spPr>
    </c:plotArea>
    <c:legend>
      <c:legendPos val="b"/>
      <c:layout>
        <c:manualLayout>
          <c:xMode val="edge"/>
          <c:yMode val="edge"/>
          <c:x val="6.5044571102417958E-2"/>
          <c:y val="0.7937672205266203"/>
          <c:w val="0.93495542889758199"/>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B74 - Composition des groupes de revenus par classe sociale subjective, années 2010</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550653971601"/>
          <c:w val="0.91062130312926559"/>
          <c:h val="0.61946693901756"/>
        </c:manualLayout>
      </c:layout>
      <c:barChart>
        <c:barDir val="col"/>
        <c:grouping val="stacked"/>
        <c:varyColors val="0"/>
        <c:ser>
          <c:idx val="0"/>
          <c:order val="0"/>
          <c:tx>
            <c:v>Classe ouvrière</c:v>
          </c:tx>
          <c:spPr>
            <a:solidFill>
              <a:schemeClr val="accent5"/>
            </a:solidFill>
            <a:ln>
              <a:solidFill>
                <a:schemeClr val="accent5"/>
              </a:solidFill>
            </a:ln>
            <a:effectLst/>
          </c:spPr>
          <c:invertIfNegative val="0"/>
          <c:cat>
            <c:strRef>
              <c:f>r_comp!$B$14:$B$16</c:f>
              <c:strCache>
                <c:ptCount val="3"/>
                <c:pt idx="0">
                  <c:v>50 % du bas</c:v>
                </c:pt>
                <c:pt idx="1">
                  <c:v>40 % du milieu</c:v>
                </c:pt>
                <c:pt idx="2">
                  <c:v>10 % du haut</c:v>
                </c:pt>
              </c:strCache>
            </c:strRef>
          </c:cat>
          <c:val>
            <c:numRef>
              <c:f>r_comp!$P$14:$P$16</c:f>
              <c:numCache>
                <c:formatCode>General</c:formatCode>
                <c:ptCount val="3"/>
                <c:pt idx="0">
                  <c:v>0.34143099188804626</c:v>
                </c:pt>
                <c:pt idx="1">
                  <c:v>0.21568487584590912</c:v>
                </c:pt>
                <c:pt idx="2">
                  <c:v>5.5105302482843399E-2</c:v>
                </c:pt>
              </c:numCache>
            </c:numRef>
          </c:val>
          <c:extLst xmlns:c16r2="http://schemas.microsoft.com/office/drawing/2015/06/chart">
            <c:ext xmlns:c16="http://schemas.microsoft.com/office/drawing/2014/chart" uri="{C3380CC4-5D6E-409C-BE32-E72D297353CC}">
              <c16:uniqueId val="{00000000-8489-4E2D-BBBD-EC981CE81864}"/>
            </c:ext>
          </c:extLst>
        </c:ser>
        <c:ser>
          <c:idx val="1"/>
          <c:order val="1"/>
          <c:tx>
            <c:v>Classe moyenne / Aucune classe</c:v>
          </c:tx>
          <c:spPr>
            <a:solidFill>
              <a:srgbClr val="FF0000"/>
            </a:solidFill>
            <a:ln>
              <a:solidFill>
                <a:srgbClr val="FF0000"/>
              </a:solidFill>
            </a:ln>
            <a:effectLst/>
          </c:spPr>
          <c:invertIfNegative val="0"/>
          <c:cat>
            <c:strRef>
              <c:f>r_comp!$B$14:$B$16</c:f>
              <c:strCache>
                <c:ptCount val="3"/>
                <c:pt idx="0">
                  <c:v>50 % du bas</c:v>
                </c:pt>
                <c:pt idx="1">
                  <c:v>40 % du milieu</c:v>
                </c:pt>
                <c:pt idx="2">
                  <c:v>10 % du haut</c:v>
                </c:pt>
              </c:strCache>
            </c:strRef>
          </c:cat>
          <c:val>
            <c:numRef>
              <c:f>r_comp!$Q$14:$Q$16</c:f>
              <c:numCache>
                <c:formatCode>General</c:formatCode>
                <c:ptCount val="3"/>
                <c:pt idx="0">
                  <c:v>0.65856897830963135</c:v>
                </c:pt>
                <c:pt idx="1">
                  <c:v>0.78431510925292969</c:v>
                </c:pt>
                <c:pt idx="2">
                  <c:v>0.94489467144012451</c:v>
                </c:pt>
              </c:numCache>
            </c:numRef>
          </c:val>
          <c:extLst xmlns:c16r2="http://schemas.microsoft.com/office/drawing/2015/06/chart">
            <c:ext xmlns:c16="http://schemas.microsoft.com/office/drawing/2014/chart" uri="{C3380CC4-5D6E-409C-BE32-E72D297353CC}">
              <c16:uniqueId val="{00000002-8489-4E2D-BBBD-EC981CE81864}"/>
            </c:ext>
          </c:extLst>
        </c:ser>
        <c:dLbls>
          <c:showLegendKey val="0"/>
          <c:showVal val="0"/>
          <c:showCatName val="0"/>
          <c:showSerName val="0"/>
          <c:showPercent val="0"/>
          <c:showBubbleSize val="0"/>
        </c:dLbls>
        <c:gapWidth val="219"/>
        <c:overlap val="100"/>
        <c:axId val="1749671200"/>
        <c:axId val="1749670656"/>
        <c:extLst xmlns:c16r2="http://schemas.microsoft.com/office/drawing/2015/06/chart"/>
      </c:barChart>
      <c:catAx>
        <c:axId val="1749671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0656"/>
        <c:crosses val="autoZero"/>
        <c:auto val="1"/>
        <c:lblAlgn val="ctr"/>
        <c:lblOffset val="100"/>
        <c:noMultiLvlLbl val="0"/>
      </c:catAx>
      <c:valAx>
        <c:axId val="17496706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1200"/>
        <c:crosses val="autoZero"/>
        <c:crossBetween val="between"/>
      </c:valAx>
      <c:spPr>
        <a:noFill/>
        <a:ln>
          <a:solidFill>
            <a:sysClr val="windowText" lastClr="000000"/>
          </a:solidFill>
        </a:ln>
        <a:effectLst/>
      </c:spPr>
    </c:plotArea>
    <c:legend>
      <c:legendPos val="b"/>
      <c:layout>
        <c:manualLayout>
          <c:xMode val="edge"/>
          <c:yMode val="edge"/>
          <c:x val="8.5559932046232232E-2"/>
          <c:y val="0.81261395845802997"/>
          <c:w val="0.87791906393954156"/>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B75 - Part des Maoris par groupe de revenu, 1975-2017</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174992703690696"/>
          <c:w val="0.91062130312926559"/>
          <c:h val="0.61944247952498965"/>
        </c:manualLayout>
      </c:layout>
      <c:barChart>
        <c:barDir val="col"/>
        <c:grouping val="clustered"/>
        <c:varyColors val="0"/>
        <c:ser>
          <c:idx val="1"/>
          <c:order val="0"/>
          <c:tx>
            <c:v>Ethnicity: Maoris</c:v>
          </c:tx>
          <c:spPr>
            <a:solidFill>
              <a:schemeClr val="accent5"/>
            </a:solidFill>
            <a:ln>
              <a:solidFill>
                <a:schemeClr val="accent5"/>
              </a:solidFill>
            </a:ln>
            <a:effectLst/>
          </c:spPr>
          <c:invertIfNegative val="0"/>
          <c:dPt>
            <c:idx val="1"/>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6-836E-4E89-90E2-D2077CFE3DCA}"/>
              </c:ext>
            </c:extLst>
          </c:dPt>
          <c:dPt>
            <c:idx val="2"/>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B-836E-4E89-90E2-D2077CFE3DCA}"/>
              </c:ext>
            </c:extLst>
          </c:dPt>
          <c:dPt>
            <c:idx val="4"/>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7-836E-4E89-90E2-D2077CFE3DCA}"/>
              </c:ext>
            </c:extLst>
          </c:dPt>
          <c:dPt>
            <c:idx val="5"/>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C-836E-4E89-90E2-D2077CFE3DCA}"/>
              </c:ext>
            </c:extLst>
          </c:dPt>
          <c:dPt>
            <c:idx val="7"/>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8-836E-4E89-90E2-D2077CFE3DCA}"/>
              </c:ext>
            </c:extLst>
          </c:dPt>
          <c:dPt>
            <c:idx val="8"/>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D-836E-4E89-90E2-D2077CFE3DCA}"/>
              </c:ext>
            </c:extLst>
          </c:dPt>
          <c:dPt>
            <c:idx val="10"/>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9-836E-4E89-90E2-D2077CFE3DCA}"/>
              </c:ext>
            </c:extLst>
          </c:dPt>
          <c:dPt>
            <c:idx val="11"/>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E-836E-4E89-90E2-D2077CFE3DCA}"/>
              </c:ext>
            </c:extLst>
          </c:dPt>
          <c:dPt>
            <c:idx val="13"/>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A-836E-4E89-90E2-D2077CFE3DCA}"/>
              </c:ext>
            </c:extLst>
          </c:dPt>
          <c:dPt>
            <c:idx val="14"/>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F-836E-4E89-90E2-D2077CFE3DCA}"/>
              </c:ext>
            </c:extLst>
          </c:dPt>
          <c:cat>
            <c:multiLvlStrRef>
              <c:f>r_comp!$A$2:$B$16</c:f>
              <c:multiLvlStrCache>
                <c:ptCount val="15"/>
                <c:lvl>
                  <c:pt idx="0">
                    <c:v>50 % du bas</c:v>
                  </c:pt>
                  <c:pt idx="1">
                    <c:v>40 % du milieu</c:v>
                  </c:pt>
                  <c:pt idx="2">
                    <c:v>10 % du haut</c:v>
                  </c:pt>
                  <c:pt idx="3">
                    <c:v>50 % du bas</c:v>
                  </c:pt>
                  <c:pt idx="4">
                    <c:v>40 % du milieu</c:v>
                  </c:pt>
                  <c:pt idx="5">
                    <c:v>10 % du haut</c:v>
                  </c:pt>
                  <c:pt idx="6">
                    <c:v>50 % du bas</c:v>
                  </c:pt>
                  <c:pt idx="7">
                    <c:v>40 % du milieu</c:v>
                  </c:pt>
                  <c:pt idx="8">
                    <c:v>10 % du haut</c:v>
                  </c:pt>
                  <c:pt idx="9">
                    <c:v>50 % du bas</c:v>
                  </c:pt>
                  <c:pt idx="10">
                    <c:v>40 % du milieu</c:v>
                  </c:pt>
                  <c:pt idx="11">
                    <c:v>10 % du haut</c:v>
                  </c:pt>
                  <c:pt idx="12">
                    <c:v>50 % du bas</c:v>
                  </c:pt>
                  <c:pt idx="13">
                    <c:v>40 % du milieu</c:v>
                  </c:pt>
                  <c:pt idx="14">
                    <c:v>10 % du haut</c:v>
                  </c:pt>
                </c:lvl>
                <c:lvl>
                  <c:pt idx="0">
                    <c:v>1972-78</c:v>
                  </c:pt>
                  <c:pt idx="3">
                    <c:v>1981-87</c:v>
                  </c:pt>
                  <c:pt idx="6">
                    <c:v>1990-99</c:v>
                  </c:pt>
                  <c:pt idx="9">
                    <c:v>2002-08</c:v>
                  </c:pt>
                  <c:pt idx="12">
                    <c:v>2011-17</c:v>
                  </c:pt>
                </c:lvl>
              </c:multiLvlStrCache>
            </c:multiLvlStrRef>
          </c:cat>
          <c:val>
            <c:numRef>
              <c:f>r_comp!$W$2:$W$16</c:f>
              <c:numCache>
                <c:formatCode>General</c:formatCode>
                <c:ptCount val="15"/>
                <c:pt idx="0">
                  <c:v>3.9477717131376266E-2</c:v>
                </c:pt>
                <c:pt idx="1">
                  <c:v>2.1232187747955322E-2</c:v>
                </c:pt>
                <c:pt idx="2">
                  <c:v>7.2753536514937878E-3</c:v>
                </c:pt>
                <c:pt idx="3">
                  <c:v>6.2296789139509201E-2</c:v>
                </c:pt>
                <c:pt idx="4">
                  <c:v>4.6025741845369339E-2</c:v>
                </c:pt>
                <c:pt idx="5">
                  <c:v>1.8067276105284691E-2</c:v>
                </c:pt>
                <c:pt idx="6">
                  <c:v>6.763739138841629E-2</c:v>
                </c:pt>
                <c:pt idx="7">
                  <c:v>4.5512884855270386E-2</c:v>
                </c:pt>
                <c:pt idx="8">
                  <c:v>2.8388382866978645E-2</c:v>
                </c:pt>
                <c:pt idx="9">
                  <c:v>7.8847810626029968E-2</c:v>
                </c:pt>
                <c:pt idx="10">
                  <c:v>5.218777060508728E-2</c:v>
                </c:pt>
                <c:pt idx="11">
                  <c:v>6.0035571455955505E-2</c:v>
                </c:pt>
                <c:pt idx="12">
                  <c:v>0.10599460452795029</c:v>
                </c:pt>
                <c:pt idx="13">
                  <c:v>6.2526188790798187E-2</c:v>
                </c:pt>
                <c:pt idx="14">
                  <c:v>3.7167161703109741E-2</c:v>
                </c:pt>
              </c:numCache>
            </c:numRef>
          </c:val>
          <c:extLst xmlns:c16r2="http://schemas.microsoft.com/office/drawing/2015/06/chart">
            <c:ext xmlns:c16="http://schemas.microsoft.com/office/drawing/2014/chart" uri="{C3380CC4-5D6E-409C-BE32-E72D297353CC}">
              <c16:uniqueId val="{00000001-836E-4E89-90E2-D2077CFE3DCA}"/>
            </c:ext>
          </c:extLst>
        </c:ser>
        <c:dLbls>
          <c:showLegendKey val="0"/>
          <c:showVal val="0"/>
          <c:showCatName val="0"/>
          <c:showSerName val="0"/>
          <c:showPercent val="0"/>
          <c:showBubbleSize val="0"/>
        </c:dLbls>
        <c:gapWidth val="219"/>
        <c:overlap val="-27"/>
        <c:axId val="1749681536"/>
        <c:axId val="1749682624"/>
        <c:extLst xmlns:c16r2="http://schemas.microsoft.com/office/drawing/2015/06/chart"/>
      </c:barChart>
      <c:catAx>
        <c:axId val="1749681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2624"/>
        <c:crosses val="autoZero"/>
        <c:auto val="1"/>
        <c:lblAlgn val="ctr"/>
        <c:lblOffset val="100"/>
        <c:noMultiLvlLbl val="0"/>
      </c:catAx>
      <c:valAx>
        <c:axId val="1749682624"/>
        <c:scaling>
          <c:orientation val="minMax"/>
          <c:max val="0.12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81536"/>
        <c:crosses val="autoZero"/>
        <c:crossBetween val="between"/>
      </c:valAx>
      <c:spPr>
        <a:noFill/>
        <a:ln>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B76 - Part des asiatiques / océaniens / autres minorités par groupe de revenu, 1975-2017</a:t>
            </a:r>
          </a:p>
        </c:rich>
      </c:tx>
      <c:layout>
        <c:manualLayout>
          <c:xMode val="edge"/>
          <c:yMode val="edge"/>
          <c:x val="0.10750006057685318"/>
          <c:y val="1.6752655939030886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174992703690696"/>
          <c:w val="0.91062130312926559"/>
          <c:h val="0.60268982358595879"/>
        </c:manualLayout>
      </c:layout>
      <c:barChart>
        <c:barDir val="col"/>
        <c:grouping val="clustered"/>
        <c:varyColors val="0"/>
        <c:ser>
          <c:idx val="1"/>
          <c:order val="0"/>
          <c:tx>
            <c:v>Ethnicity: Maoris</c:v>
          </c:tx>
          <c:spPr>
            <a:solidFill>
              <a:schemeClr val="accent5"/>
            </a:solidFill>
            <a:ln>
              <a:solidFill>
                <a:schemeClr val="accent5"/>
              </a:solidFill>
            </a:ln>
            <a:effectLst/>
          </c:spPr>
          <c:invertIfNegative val="0"/>
          <c:dPt>
            <c:idx val="1"/>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1-A906-462D-BC8A-D67A67AFB7C7}"/>
              </c:ext>
            </c:extLst>
          </c:dPt>
          <c:dPt>
            <c:idx val="2"/>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3-A906-462D-BC8A-D67A67AFB7C7}"/>
              </c:ext>
            </c:extLst>
          </c:dPt>
          <c:dPt>
            <c:idx val="4"/>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5-A906-462D-BC8A-D67A67AFB7C7}"/>
              </c:ext>
            </c:extLst>
          </c:dPt>
          <c:dPt>
            <c:idx val="5"/>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7-A906-462D-BC8A-D67A67AFB7C7}"/>
              </c:ext>
            </c:extLst>
          </c:dPt>
          <c:dPt>
            <c:idx val="7"/>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9-A906-462D-BC8A-D67A67AFB7C7}"/>
              </c:ext>
            </c:extLst>
          </c:dPt>
          <c:dPt>
            <c:idx val="8"/>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B-A906-462D-BC8A-D67A67AFB7C7}"/>
              </c:ext>
            </c:extLst>
          </c:dPt>
          <c:dPt>
            <c:idx val="10"/>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0D-A906-462D-BC8A-D67A67AFB7C7}"/>
              </c:ext>
            </c:extLst>
          </c:dPt>
          <c:dPt>
            <c:idx val="11"/>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0F-A906-462D-BC8A-D67A67AFB7C7}"/>
              </c:ext>
            </c:extLst>
          </c:dPt>
          <c:dPt>
            <c:idx val="13"/>
            <c:invertIfNegative val="0"/>
            <c:bubble3D val="0"/>
            <c:spPr>
              <a:solidFill>
                <a:srgbClr val="FF0000"/>
              </a:solidFill>
              <a:ln>
                <a:solidFill>
                  <a:srgbClr val="FF0000"/>
                </a:solidFill>
              </a:ln>
              <a:effectLst/>
            </c:spPr>
            <c:extLst xmlns:c16r2="http://schemas.microsoft.com/office/drawing/2015/06/chart">
              <c:ext xmlns:c16="http://schemas.microsoft.com/office/drawing/2014/chart" uri="{C3380CC4-5D6E-409C-BE32-E72D297353CC}">
                <c16:uniqueId val="{00000011-A906-462D-BC8A-D67A67AFB7C7}"/>
              </c:ext>
            </c:extLst>
          </c:dPt>
          <c:dPt>
            <c:idx val="14"/>
            <c:invertIfNegative val="0"/>
            <c:bubble3D val="0"/>
            <c:spPr>
              <a:solidFill>
                <a:schemeClr val="accent6"/>
              </a:solidFill>
              <a:ln>
                <a:solidFill>
                  <a:schemeClr val="accent6"/>
                </a:solidFill>
              </a:ln>
              <a:effectLst/>
            </c:spPr>
            <c:extLst xmlns:c16r2="http://schemas.microsoft.com/office/drawing/2015/06/chart">
              <c:ext xmlns:c16="http://schemas.microsoft.com/office/drawing/2014/chart" uri="{C3380CC4-5D6E-409C-BE32-E72D297353CC}">
                <c16:uniqueId val="{00000013-A906-462D-BC8A-D67A67AFB7C7}"/>
              </c:ext>
            </c:extLst>
          </c:dPt>
          <c:cat>
            <c:multiLvlStrRef>
              <c:f>r_comp!$A$2:$B$16</c:f>
              <c:multiLvlStrCache>
                <c:ptCount val="15"/>
                <c:lvl>
                  <c:pt idx="0">
                    <c:v>50 % du bas</c:v>
                  </c:pt>
                  <c:pt idx="1">
                    <c:v>40 % du milieu</c:v>
                  </c:pt>
                  <c:pt idx="2">
                    <c:v>10 % du haut</c:v>
                  </c:pt>
                  <c:pt idx="3">
                    <c:v>50 % du bas</c:v>
                  </c:pt>
                  <c:pt idx="4">
                    <c:v>40 % du milieu</c:v>
                  </c:pt>
                  <c:pt idx="5">
                    <c:v>10 % du haut</c:v>
                  </c:pt>
                  <c:pt idx="6">
                    <c:v>50 % du bas</c:v>
                  </c:pt>
                  <c:pt idx="7">
                    <c:v>40 % du milieu</c:v>
                  </c:pt>
                  <c:pt idx="8">
                    <c:v>10 % du haut</c:v>
                  </c:pt>
                  <c:pt idx="9">
                    <c:v>50 % du bas</c:v>
                  </c:pt>
                  <c:pt idx="10">
                    <c:v>40 % du milieu</c:v>
                  </c:pt>
                  <c:pt idx="11">
                    <c:v>10 % du haut</c:v>
                  </c:pt>
                  <c:pt idx="12">
                    <c:v>50 % du bas</c:v>
                  </c:pt>
                  <c:pt idx="13">
                    <c:v>40 % du milieu</c:v>
                  </c:pt>
                  <c:pt idx="14">
                    <c:v>10 % du haut</c:v>
                  </c:pt>
                </c:lvl>
                <c:lvl>
                  <c:pt idx="0">
                    <c:v>1972-78</c:v>
                  </c:pt>
                  <c:pt idx="3">
                    <c:v>1981-87</c:v>
                  </c:pt>
                  <c:pt idx="6">
                    <c:v>1990-99</c:v>
                  </c:pt>
                  <c:pt idx="9">
                    <c:v>2002-08</c:v>
                  </c:pt>
                  <c:pt idx="12">
                    <c:v>2011-17</c:v>
                  </c:pt>
                </c:lvl>
              </c:multiLvlStrCache>
            </c:multiLvlStrRef>
          </c:cat>
          <c:val>
            <c:numRef>
              <c:f>r_comp!$U$2:$U$16</c:f>
              <c:numCache>
                <c:formatCode>General</c:formatCode>
                <c:ptCount val="15"/>
                <c:pt idx="0">
                  <c:v>1.4444632455706596E-2</c:v>
                </c:pt>
                <c:pt idx="1">
                  <c:v>2.6900166645646095E-2</c:v>
                </c:pt>
                <c:pt idx="2">
                  <c:v>2.6629716157913208E-2</c:v>
                </c:pt>
                <c:pt idx="3">
                  <c:v>4.5883446931838989E-2</c:v>
                </c:pt>
                <c:pt idx="4">
                  <c:v>2.3581031709909439E-2</c:v>
                </c:pt>
                <c:pt idx="5">
                  <c:v>1.6900038346648216E-2</c:v>
                </c:pt>
                <c:pt idx="6">
                  <c:v>7.7316418290138245E-2</c:v>
                </c:pt>
                <c:pt idx="7">
                  <c:v>7.564842700958252E-2</c:v>
                </c:pt>
                <c:pt idx="8">
                  <c:v>5.7852171361446381E-2</c:v>
                </c:pt>
                <c:pt idx="9">
                  <c:v>0.10489632189273834</c:v>
                </c:pt>
                <c:pt idx="10">
                  <c:v>8.1871315836906433E-2</c:v>
                </c:pt>
                <c:pt idx="11">
                  <c:v>8.6396865546703339E-2</c:v>
                </c:pt>
                <c:pt idx="12">
                  <c:v>0.13894404470920563</c:v>
                </c:pt>
                <c:pt idx="13">
                  <c:v>0.12191185355186462</c:v>
                </c:pt>
                <c:pt idx="14">
                  <c:v>0.11821480095386505</c:v>
                </c:pt>
              </c:numCache>
            </c:numRef>
          </c:val>
          <c:extLst xmlns:c16r2="http://schemas.microsoft.com/office/drawing/2015/06/chart">
            <c:ext xmlns:c16="http://schemas.microsoft.com/office/drawing/2014/chart" uri="{C3380CC4-5D6E-409C-BE32-E72D297353CC}">
              <c16:uniqueId val="{00000014-A906-462D-BC8A-D67A67AFB7C7}"/>
            </c:ext>
          </c:extLst>
        </c:ser>
        <c:dLbls>
          <c:showLegendKey val="0"/>
          <c:showVal val="0"/>
          <c:showCatName val="0"/>
          <c:showSerName val="0"/>
          <c:showPercent val="0"/>
          <c:showBubbleSize val="0"/>
        </c:dLbls>
        <c:gapWidth val="219"/>
        <c:overlap val="-27"/>
        <c:axId val="1749677728"/>
        <c:axId val="1749675552"/>
        <c:extLst xmlns:c16r2="http://schemas.microsoft.com/office/drawing/2015/06/chart"/>
      </c:barChart>
      <c:catAx>
        <c:axId val="1749677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5552"/>
        <c:crosses val="autoZero"/>
        <c:auto val="1"/>
        <c:lblAlgn val="ctr"/>
        <c:lblOffset val="100"/>
        <c:noMultiLvlLbl val="0"/>
      </c:catAx>
      <c:valAx>
        <c:axId val="1749675552"/>
        <c:scaling>
          <c:orientation val="minMax"/>
          <c:max val="0.160000000000000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9677728"/>
        <c:crosses val="autoZero"/>
        <c:crossBetween val="between"/>
      </c:valAx>
      <c:spPr>
        <a:noFill/>
        <a:ln>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B5 - Composition de l'électorat par appartenance religieuse</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31602335478531"/>
        </c:manualLayout>
      </c:layout>
      <c:barChart>
        <c:barDir val="col"/>
        <c:grouping val="percentStacked"/>
        <c:varyColors val="0"/>
        <c:ser>
          <c:idx val="2"/>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'TB2'!$B$22:$F$22</c15:sqref>
                  </c15:fullRef>
                </c:ext>
              </c:extLst>
              <c:f>'TB2'!$C$22:$F$22</c:f>
              <c:numCache>
                <c:formatCode>0%</c:formatCode>
                <c:ptCount val="4"/>
                <c:pt idx="0">
                  <c:v>0.30673837661743164</c:v>
                </c:pt>
                <c:pt idx="1">
                  <c:v>0.25177937746047974</c:v>
                </c:pt>
                <c:pt idx="2">
                  <c:v>0.29521960020065308</c:v>
                </c:pt>
                <c:pt idx="3">
                  <c:v>0.41499710083007813</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'TB2'!$B$23:$F$23</c15:sqref>
                  </c15:fullRef>
                </c:ext>
              </c:extLst>
              <c:f>'TB2'!$C$23:$F$23</c:f>
              <c:numCache>
                <c:formatCode>0%</c:formatCode>
                <c:ptCount val="4"/>
                <c:pt idx="0">
                  <c:v>0.12740582227706909</c:v>
                </c:pt>
                <c:pt idx="1">
                  <c:v>0.13947215676307678</c:v>
                </c:pt>
                <c:pt idx="2">
                  <c:v>0.1408437043428421</c:v>
                </c:pt>
                <c:pt idx="3">
                  <c:v>0.13250268995761871</c:v>
                </c:pt>
              </c:numCache>
            </c:numRef>
          </c:val>
          <c:extLst xmlns:c16r2="http://schemas.microsoft.com/office/drawing/2015/06/chart">
            <c:ext xmlns:c16="http://schemas.microsoft.com/office/drawing/2014/chart" uri="{C3380CC4-5D6E-409C-BE32-E72D297353CC}">
              <c16:uniqueId val="{00000000-CEF6-4C00-BEB0-2702F99A865C}"/>
            </c:ext>
          </c:extLst>
        </c:ser>
        <c:ser>
          <c:idx val="1"/>
          <c:order val="2"/>
          <c:tx>
            <c:v>Protestants</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'TB2'!$B$24:$F$24</c15:sqref>
                  </c15:fullRef>
                </c:ext>
              </c:extLst>
              <c:f>'TB2'!$C$24:$F$24</c:f>
              <c:numCache>
                <c:formatCode>0%</c:formatCode>
                <c:ptCount val="4"/>
                <c:pt idx="0">
                  <c:v>0.54721498489379883</c:v>
                </c:pt>
                <c:pt idx="1">
                  <c:v>0.56579482555389404</c:v>
                </c:pt>
                <c:pt idx="2">
                  <c:v>0.50146317481994629</c:v>
                </c:pt>
                <c:pt idx="3">
                  <c:v>0.39452117681503296</c:v>
                </c:pt>
              </c:numCache>
            </c:numRef>
          </c:val>
          <c:extLst xmlns:c16r2="http://schemas.microsoft.com/office/drawing/2015/06/chart">
            <c:ext xmlns:c16="http://schemas.microsoft.com/office/drawing/2014/chart" uri="{C3380CC4-5D6E-409C-BE32-E72D297353CC}">
              <c16:uniqueId val="{00000001-CEF6-4C00-BEB0-2702F99A865C}"/>
            </c:ext>
          </c:extLst>
        </c:ser>
        <c:ser>
          <c:idx val="3"/>
          <c:order val="3"/>
          <c:tx>
            <c:v>Autres</c:v>
          </c:tx>
          <c:spPr>
            <a:solidFill>
              <a:schemeClr val="accent4"/>
            </a:solidFill>
            <a:ln>
              <a:noFill/>
            </a:ln>
            <a:effectLst/>
          </c:spPr>
          <c:invertIfNegative val="0"/>
          <c:cat>
            <c:strRef>
              <c:extLst>
                <c:ext xmlns:c15="http://schemas.microsoft.com/office/drawing/2012/chart" uri="{02D57815-91ED-43cb-92C2-25804820EDAC}">
                  <c15:fullRef>
                    <c15:sqref>'TB2'!$B$2:$F$2</c15:sqref>
                  </c15:fullRef>
                </c:ext>
              </c:extLst>
              <c:f>'TB2'!$C$2:$F$2</c:f>
              <c:strCache>
                <c:ptCount val="4"/>
                <c:pt idx="0">
                  <c:v>1981-87</c:v>
                </c:pt>
                <c:pt idx="1">
                  <c:v>1990-99</c:v>
                </c:pt>
                <c:pt idx="2">
                  <c:v>2002-08</c:v>
                </c:pt>
                <c:pt idx="3">
                  <c:v>2011-17</c:v>
                </c:pt>
              </c:strCache>
            </c:strRef>
          </c:cat>
          <c:val>
            <c:numRef>
              <c:extLst>
                <c:ext xmlns:c15="http://schemas.microsoft.com/office/drawing/2012/chart" uri="{02D57815-91ED-43cb-92C2-25804820EDAC}">
                  <c15:fullRef>
                    <c15:sqref>'TB2'!$B$25:$F$25</c15:sqref>
                  </c15:fullRef>
                </c:ext>
              </c:extLst>
              <c:f>'TB2'!$C$25:$F$25</c:f>
              <c:numCache>
                <c:formatCode>0%</c:formatCode>
                <c:ptCount val="4"/>
                <c:pt idx="0">
                  <c:v>1.8640795722603798E-2</c:v>
                </c:pt>
                <c:pt idx="1">
                  <c:v>4.2953617870807648E-2</c:v>
                </c:pt>
                <c:pt idx="2">
                  <c:v>6.247350201010704E-2</c:v>
                </c:pt>
                <c:pt idx="3">
                  <c:v>5.797901377081871E-2</c:v>
                </c:pt>
              </c:numCache>
            </c:numRef>
          </c:val>
          <c:extLst xmlns:c16r2="http://schemas.microsoft.com/office/drawing/2015/06/chart">
            <c:ext xmlns:c16="http://schemas.microsoft.com/office/drawing/2014/chart" uri="{C3380CC4-5D6E-409C-BE32-E72D297353CC}">
              <c16:uniqueId val="{00000002-CEF6-4C00-BEB0-2702F99A865C}"/>
            </c:ext>
          </c:extLst>
        </c:ser>
        <c:dLbls>
          <c:showLegendKey val="0"/>
          <c:showVal val="0"/>
          <c:showCatName val="0"/>
          <c:showSerName val="0"/>
          <c:showPercent val="0"/>
          <c:showBubbleSize val="0"/>
        </c:dLbls>
        <c:gapWidth val="219"/>
        <c:overlap val="100"/>
        <c:axId val="1681789472"/>
        <c:axId val="1681790560"/>
      </c:barChart>
      <c:catAx>
        <c:axId val="1681789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90560"/>
        <c:crosses val="autoZero"/>
        <c:auto val="1"/>
        <c:lblAlgn val="ctr"/>
        <c:lblOffset val="100"/>
        <c:noMultiLvlLbl val="0"/>
      </c:catAx>
      <c:valAx>
        <c:axId val="16817905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1789472"/>
        <c:crosses val="autoZero"/>
        <c:crossBetween val="between"/>
      </c:valAx>
      <c:spPr>
        <a:noFill/>
        <a:ln>
          <a:solidFill>
            <a:sysClr val="windowText" lastClr="000000"/>
          </a:solidFill>
        </a:ln>
        <a:effectLst/>
      </c:spPr>
    </c:plotArea>
    <c:legend>
      <c:legendPos val="b"/>
      <c:layout>
        <c:manualLayout>
          <c:xMode val="edge"/>
          <c:yMode val="edge"/>
          <c:x val="6.5044571102417958E-2"/>
          <c:y val="0.80004946650375697"/>
          <c:w val="0.91243807026376511"/>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withinLinearReversed" id="25">
  <a:schemeClr val="accent5"/>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withinLinearReversed" id="25">
  <a:schemeClr val="accent5"/>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withinLinearReversed" id="25">
  <a:schemeClr val="accent5"/>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withinLinearReversed" id="25">
  <a:schemeClr val="accent5"/>
</cs:colorStyle>
</file>

<file path=xl/charts/colors62.xml><?xml version="1.0" encoding="utf-8"?>
<cs:colorStyle xmlns:cs="http://schemas.microsoft.com/office/drawing/2012/chartStyle" xmlns:a="http://schemas.openxmlformats.org/drawingml/2006/main" meth="withinLinearReversed" id="25">
  <a:schemeClr val="accent5"/>
</cs:colorStyle>
</file>

<file path=xl/charts/colors63.xml><?xml version="1.0" encoding="utf-8"?>
<cs:colorStyle xmlns:cs="http://schemas.microsoft.com/office/drawing/2012/chartStyle" xmlns:a="http://schemas.openxmlformats.org/drawingml/2006/main" meth="withinLinearReversed" id="25">
  <a:schemeClr val="accent5"/>
</cs:colorStyle>
</file>

<file path=xl/charts/colors64.xml><?xml version="1.0" encoding="utf-8"?>
<cs:colorStyle xmlns:cs="http://schemas.microsoft.com/office/drawing/2012/chartStyle" xmlns:a="http://schemas.openxmlformats.org/drawingml/2006/main" meth="withinLinearReversed" id="25">
  <a:schemeClr val="accent5"/>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withinLinearReversed" id="25">
  <a:schemeClr val="accent5"/>
</cs:colorStyle>
</file>

<file path=xl/charts/colors67.xml><?xml version="1.0" encoding="utf-8"?>
<cs:colorStyle xmlns:cs="http://schemas.microsoft.com/office/drawing/2012/chartStyle" xmlns:a="http://schemas.openxmlformats.org/drawingml/2006/main" meth="withinLinearReversed" id="25">
  <a:schemeClr val="accent5"/>
</cs:colorStyle>
</file>

<file path=xl/charts/colors68.xml><?xml version="1.0" encoding="utf-8"?>
<cs:colorStyle xmlns:cs="http://schemas.microsoft.com/office/drawing/2012/chartStyle" xmlns:a="http://schemas.openxmlformats.org/drawingml/2006/main" meth="withinLinearReversed" id="25">
  <a:schemeClr val="accent5"/>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withinLinearReversed" id="25">
  <a:schemeClr val="accent5"/>
</cs:colorStyle>
</file>

<file path=xl/charts/colors76.xml><?xml version="1.0" encoding="utf-8"?>
<cs:colorStyle xmlns:cs="http://schemas.microsoft.com/office/drawing/2012/chartStyle" xmlns:a="http://schemas.openxmlformats.org/drawingml/2006/main" meth="withinLinearReversed" id="25">
  <a:schemeClr val="accent5"/>
</cs:colorStyle>
</file>

<file path=xl/charts/colors77.xml><?xml version="1.0" encoding="utf-8"?>
<cs:colorStyle xmlns:cs="http://schemas.microsoft.com/office/drawing/2012/chartStyle" xmlns:a="http://schemas.openxmlformats.org/drawingml/2006/main" meth="withinLinearReversed" id="25">
  <a:schemeClr val="accent5"/>
</cs:colorStyle>
</file>

<file path=xl/charts/colors78.xml><?xml version="1.0" encoding="utf-8"?>
<cs:colorStyle xmlns:cs="http://schemas.microsoft.com/office/drawing/2012/chartStyle" xmlns:a="http://schemas.openxmlformats.org/drawingml/2006/main" meth="withinLinearReversed" id="25">
  <a:schemeClr val="accent5"/>
</cs:colorStyle>
</file>

<file path=xl/charts/colors79.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withinLinearReversed" id="25">
  <a:schemeClr val="accent5"/>
</cs:colorStyle>
</file>

<file path=xl/charts/colors81.xml><?xml version="1.0" encoding="utf-8"?>
<cs:colorStyle xmlns:cs="http://schemas.microsoft.com/office/drawing/2012/chartStyle" xmlns:a="http://schemas.openxmlformats.org/drawingml/2006/main" meth="withinLinearReversed" id="25">
  <a:schemeClr val="accent5"/>
</cs:colorStyle>
</file>

<file path=xl/charts/colors82.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2.bin"/></Relationships>
</file>

<file path=xl/chartsheets/_rels/sheet7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73.bin"/></Relationships>
</file>

<file path=xl/chartsheets/_rels/sheet72.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74.bin"/></Relationships>
</file>

<file path=xl/chartsheets/_rels/sheet73.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75.bin"/></Relationships>
</file>

<file path=xl/chartsheets/_rels/sheet74.xml.rels><?xml version="1.0" encoding="UTF-8" standalone="yes"?>
<Relationships xmlns="http://schemas.openxmlformats.org/package/2006/relationships"><Relationship Id="rId2" Type="http://schemas.openxmlformats.org/officeDocument/2006/relationships/drawing" Target="../drawings/drawing147.xml"/><Relationship Id="rId1" Type="http://schemas.openxmlformats.org/officeDocument/2006/relationships/printerSettings" Target="../printerSettings/printerSettings76.bin"/></Relationships>
</file>

<file path=xl/chartsheets/_rels/sheet75.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77.bin"/></Relationships>
</file>

<file path=xl/chartsheets/_rels/sheet76.xml.rels><?xml version="1.0" encoding="UTF-8" standalone="yes"?>
<Relationships xmlns="http://schemas.openxmlformats.org/package/2006/relationships"><Relationship Id="rId2" Type="http://schemas.openxmlformats.org/officeDocument/2006/relationships/drawing" Target="../drawings/drawing151.xml"/><Relationship Id="rId1" Type="http://schemas.openxmlformats.org/officeDocument/2006/relationships/printerSettings" Target="../printerSettings/printerSettings78.bin"/></Relationships>
</file>

<file path=xl/chartsheets/_rels/sheet77.xml.rels><?xml version="1.0" encoding="UTF-8" standalone="yes"?>
<Relationships xmlns="http://schemas.openxmlformats.org/package/2006/relationships"><Relationship Id="rId2" Type="http://schemas.openxmlformats.org/officeDocument/2006/relationships/drawing" Target="../drawings/drawing153.xml"/><Relationship Id="rId1" Type="http://schemas.openxmlformats.org/officeDocument/2006/relationships/printerSettings" Target="../printerSettings/printerSettings79.bin"/></Relationships>
</file>

<file path=xl/chartsheets/_rels/sheet78.xml.rels><?xml version="1.0" encoding="UTF-8" standalone="yes"?>
<Relationships xmlns="http://schemas.openxmlformats.org/package/2006/relationships"><Relationship Id="rId2" Type="http://schemas.openxmlformats.org/officeDocument/2006/relationships/drawing" Target="../drawings/drawing155.xml"/><Relationship Id="rId1" Type="http://schemas.openxmlformats.org/officeDocument/2006/relationships/printerSettings" Target="../printerSettings/printerSettings80.bin"/></Relationships>
</file>

<file path=xl/chartsheets/_rels/sheet79.xml.rels><?xml version="1.0" encoding="UTF-8" standalone="yes"?>
<Relationships xmlns="http://schemas.openxmlformats.org/package/2006/relationships"><Relationship Id="rId2" Type="http://schemas.openxmlformats.org/officeDocument/2006/relationships/drawing" Target="../drawings/drawing157.xml"/><Relationship Id="rId1" Type="http://schemas.openxmlformats.org/officeDocument/2006/relationships/printerSettings" Target="../printerSettings/printerSettings81.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80.xml.rels><?xml version="1.0" encoding="UTF-8" standalone="yes"?>
<Relationships xmlns="http://schemas.openxmlformats.org/package/2006/relationships"><Relationship Id="rId2" Type="http://schemas.openxmlformats.org/officeDocument/2006/relationships/drawing" Target="../drawings/drawing159.xml"/><Relationship Id="rId1" Type="http://schemas.openxmlformats.org/officeDocument/2006/relationships/printerSettings" Target="../printerSettings/printerSettings82.bin"/></Relationships>
</file>

<file path=xl/chartsheets/_rels/sheet81.xml.rels><?xml version="1.0" encoding="UTF-8" standalone="yes"?>
<Relationships xmlns="http://schemas.openxmlformats.org/package/2006/relationships"><Relationship Id="rId2" Type="http://schemas.openxmlformats.org/officeDocument/2006/relationships/drawing" Target="../drawings/drawing161.xml"/><Relationship Id="rId1" Type="http://schemas.openxmlformats.org/officeDocument/2006/relationships/printerSettings" Target="../printerSettings/printerSettings83.bin"/></Relationships>
</file>

<file path=xl/chartsheets/_rels/sheet82.xml.rels><?xml version="1.0" encoding="UTF-8" standalone="yes"?>
<Relationships xmlns="http://schemas.openxmlformats.org/package/2006/relationships"><Relationship Id="rId2" Type="http://schemas.openxmlformats.org/officeDocument/2006/relationships/drawing" Target="../drawings/drawing163.xml"/><Relationship Id="rId1" Type="http://schemas.openxmlformats.org/officeDocument/2006/relationships/printerSettings" Target="../printerSettings/printerSettings8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Chart2">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2">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3">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Chart14">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Chart15">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1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Chart1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1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Chart19">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20">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Chart21">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3">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Chart22">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Chart2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Chart24">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5">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Chart2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Chart2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Chart2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Chart29">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Chart30">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Chart31">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Chart32">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Chart33">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7">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35">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36">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Chart37">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Chart38">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Chart39">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Chart40">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Chart41">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Chart42">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Chart43">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Chart44">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Chart45">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Chart46">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Chart47">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Chart48">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Chart49">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Chart50">
    <tabColor theme="7" tint="0.59999389629810485"/>
  </sheetPr>
  <sheetViews>
    <sheetView zoomScale="75"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Chart51">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6">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Chart52">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Chart53">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Chart54">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Chart5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Chart56">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Chart57">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Chart5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Chart5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Chart6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Chart61">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8">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Chart62">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Chart63">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Chart64">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Chart65">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Chart66">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Chart67">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Chart68">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Chart69">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Chart70">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Chart71">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9">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Chart72">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codeName="Chart73">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codeName="Chart74">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codeName="Chart75">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codeName="Chart76">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5.xml><?xml version="1.0" encoding="utf-8"?>
<chartsheet xmlns="http://schemas.openxmlformats.org/spreadsheetml/2006/main" xmlns:r="http://schemas.openxmlformats.org/officeDocument/2006/relationships">
  <sheetPr codeName="Chart77">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6.xml><?xml version="1.0" encoding="utf-8"?>
<chartsheet xmlns="http://schemas.openxmlformats.org/spreadsheetml/2006/main" xmlns:r="http://schemas.openxmlformats.org/officeDocument/2006/relationships">
  <sheetPr codeName="Chart78">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7.xml><?xml version="1.0" encoding="utf-8"?>
<chartsheet xmlns="http://schemas.openxmlformats.org/spreadsheetml/2006/main" xmlns:r="http://schemas.openxmlformats.org/officeDocument/2006/relationships">
  <sheetPr codeName="Chart79">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8.xml><?xml version="1.0" encoding="utf-8"?>
<chartsheet xmlns="http://schemas.openxmlformats.org/spreadsheetml/2006/main" xmlns:r="http://schemas.openxmlformats.org/officeDocument/2006/relationships">
  <sheetPr codeName="Chart80">
    <tabColor theme="5" tint="0.39997558519241921"/>
  </sheetPr>
  <sheetViews>
    <sheetView zoomScale="75" workbookViewId="0" zoomToFit="1"/>
  </sheetViews>
  <pageMargins left="0.7" right="0.7" top="0.75" bottom="0.75" header="0.3" footer="0.3"/>
  <pageSetup paperSize="9" orientation="landscape" r:id="rId1"/>
  <drawing r:id="rId2"/>
</chartsheet>
</file>

<file path=xl/chartsheets/sheet79.xml><?xml version="1.0" encoding="utf-8"?>
<chartsheet xmlns="http://schemas.openxmlformats.org/spreadsheetml/2006/main" xmlns:r="http://schemas.openxmlformats.org/officeDocument/2006/relationships">
  <sheetPr codeName="Chart81">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0">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80.xml><?xml version="1.0" encoding="utf-8"?>
<chartsheet xmlns="http://schemas.openxmlformats.org/spreadsheetml/2006/main" xmlns:r="http://schemas.openxmlformats.org/officeDocument/2006/relationships">
  <sheetPr codeName="Chart82">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1.xml><?xml version="1.0" encoding="utf-8"?>
<chartsheet xmlns="http://schemas.openxmlformats.org/spreadsheetml/2006/main" xmlns:r="http://schemas.openxmlformats.org/officeDocument/2006/relationships">
  <sheetPr codeName="Chart8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2.xml><?xml version="1.0" encoding="utf-8"?>
<chartsheet xmlns="http://schemas.openxmlformats.org/spreadsheetml/2006/main" xmlns:r="http://schemas.openxmlformats.org/officeDocument/2006/relationships">
  <sheetPr codeName="Chart84">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1">
    <tabColor theme="9" tint="0.79998168889431442"/>
  </sheetPr>
  <sheetViews>
    <sheetView zoomScale="7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53.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55.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15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59.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16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163.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des résultats d'élections officiels.
Note : le graphique montre la part des voix obtenue par un ensemble de partis ou de groupes de partis néo-zélandais aux élections générales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genre.</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classe sociale auto-idenfiée.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0.89331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22901"/>
          <a:ext cx="8495237" cy="647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appartenance ethnique.</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0.8954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35601"/>
          <a:ext cx="8495237" cy="634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pays de naissance.</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des résultats d'élections officiels.
Note : le graphique montre la part des voix obtenue par un ensemble de partis ou de groupes de partis néo-zélandais aux élections générales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genre.</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0.91423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549900"/>
          <a:ext cx="8495237" cy="520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classe sociale auto-idenfiée.</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0.07187</cdr:x>
      <cdr:y>0.89331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22901"/>
          <a:ext cx="8495237" cy="647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appartenance ethnique.</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national par pays de naissance.</a:t>
          </a: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genre.</a:t>
          </a: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4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0.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classe sociale auto-idenfiée.</a:t>
          </a:r>
          <a:endParaRPr lang="en-US" sz="1400" b="0" i="0" u="none" strike="noStrike" baseline="0">
            <a:solidFill>
              <a:srgbClr val="000000"/>
            </a:solidFill>
            <a:latin typeface="Arial"/>
            <a:ea typeface="Arial"/>
            <a:cs typeface="Arial"/>
          </a:endParaRPr>
        </a:p>
      </cdr:txBody>
    </cdr:sp>
  </cdr:relSizeAnchor>
</c:userShapes>
</file>

<file path=xl/drawings/drawing15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2.xml><?xml version="1.0" encoding="utf-8"?>
<c:userShapes xmlns:c="http://schemas.openxmlformats.org/drawingml/2006/chart">
  <cdr:relSizeAnchor xmlns:cdr="http://schemas.openxmlformats.org/drawingml/2006/chartDrawing">
    <cdr:from>
      <cdr:x>0.07187</cdr:x>
      <cdr:y>0.88075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46701"/>
          <a:ext cx="8495237" cy="723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15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appartenance ethnique.</a:t>
          </a:r>
          <a:endParaRPr lang="en-US" sz="1400" b="0" i="0" u="none" strike="noStrike" baseline="0">
            <a:solidFill>
              <a:srgbClr val="000000"/>
            </a:solidFill>
            <a:latin typeface="Arial"/>
            <a:ea typeface="Arial"/>
            <a:cs typeface="Arial"/>
          </a:endParaRPr>
        </a:p>
      </cdr:txBody>
    </cdr:sp>
  </cdr:relSizeAnchor>
</c:userShapes>
</file>

<file path=xl/drawings/drawing15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New Zealand First par pays de naissance.</a:t>
          </a:r>
          <a:endParaRPr lang="en-US" sz="1400" b="0" i="0" u="none" strike="noStrike" baseline="0">
            <a:solidFill>
              <a:srgbClr val="000000"/>
            </a:solidFill>
            <a:latin typeface="Arial"/>
            <a:ea typeface="Arial"/>
            <a:cs typeface="Arial"/>
          </a:endParaRPr>
        </a:p>
      </cdr:txBody>
    </cdr:sp>
  </cdr:relSizeAnchor>
</c:userShapes>
</file>

<file path=xl/drawings/drawing15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des groupes de revenu par classe sociale perçue en 1972-1978.</a:t>
          </a:r>
          <a:endParaRPr lang="en-US" sz="1400" b="0" i="0" u="none" strike="noStrike" baseline="0">
            <a:solidFill>
              <a:srgbClr val="000000"/>
            </a:solidFill>
            <a:latin typeface="Arial"/>
            <a:ea typeface="Arial"/>
            <a:cs typeface="Arial"/>
          </a:endParaRPr>
        </a:p>
      </cdr:txBody>
    </cdr:sp>
  </cdr:relSizeAnchor>
</c:userShapes>
</file>

<file path=xl/drawings/drawing15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4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0.89833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48116"/>
          <a:ext cx="8575367" cy="575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 l'électorat par profession.</a:t>
          </a:r>
          <a:endParaRPr lang="en-US" sz="1400" b="0" i="0" u="none" strike="noStrike" baseline="0">
            <a:solidFill>
              <a:srgbClr val="000000"/>
            </a:solidFill>
            <a:latin typeface="Arial"/>
            <a:ea typeface="Arial"/>
            <a:cs typeface="Arial"/>
          </a:endParaRPr>
        </a:p>
      </cdr:txBody>
    </cdr:sp>
  </cdr:relSizeAnchor>
</c:userShapes>
</file>

<file path=xl/drawings/drawing16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des groupes de revenu par classe sociale perçue en 2010-2017.</a:t>
          </a:r>
          <a:endParaRPr lang="en-US" sz="1400" b="0" i="0" u="none" strike="noStrike" baseline="0">
            <a:solidFill>
              <a:srgbClr val="000000"/>
            </a:solidFill>
            <a:latin typeface="Arial"/>
            <a:ea typeface="Arial"/>
            <a:cs typeface="Arial"/>
          </a:endParaRPr>
        </a:p>
      </cdr:txBody>
    </cdr:sp>
  </cdr:relSizeAnchor>
</c:userShapes>
</file>

<file path=xl/drawings/drawing16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5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représente</a:t>
          </a:r>
          <a:r>
            <a:rPr lang="fr-FR" sz="1400" b="0" baseline="0">
              <a:latin typeface="Arial"/>
              <a:ea typeface="+mn-ea"/>
              <a:cs typeface="Arial"/>
            </a:rPr>
            <a:t> la part des Maoris dans chaque groupe de revenu</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16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5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4.xml><?xml version="1.0" encoding="utf-8"?>
<c:userShapes xmlns:c="http://schemas.openxmlformats.org/drawingml/2006/chart">
  <cdr:relSizeAnchor xmlns:cdr="http://schemas.openxmlformats.org/drawingml/2006/chartDrawing">
    <cdr:from>
      <cdr:x>0.07187</cdr:x>
      <cdr:y>0.88923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92899"/>
          <a:ext cx="8485481" cy="6718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a:t>
          </a:r>
          <a:r>
            <a:rPr lang="fr-FR" sz="1400" b="0" baseline="0">
              <a:latin typeface="Arial"/>
              <a:ea typeface="+mn-ea"/>
              <a:cs typeface="Arial"/>
            </a:rPr>
            <a:t>représente la part des électeurs asiatiques, océaniens et appartenant aux autres minorités ethniques non-maories dans chaque groupe de revenu</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0.89378</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0506"/>
          <a:ext cx="8575367" cy="602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 l'électorat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des résultats d'élections officiels.
Note : le graphique montre la part des voix obtenue par un ensemble de partis ou de groupes de partis néo-zélandais aux élections générales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 l'électorat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0.89681</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38912"/>
          <a:ext cx="8575367" cy="584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composition de l'électorat par appartenance ethnique.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0.89226</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11304"/>
          <a:ext cx="8575367" cy="6121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montre la composition de l'électorat par pays de naissance.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0.87239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95901"/>
          <a:ext cx="8495237" cy="774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0.87029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83201"/>
          <a:ext cx="8495237" cy="787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0.87029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83201"/>
          <a:ext cx="8495237" cy="787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0.87239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95901"/>
          <a:ext cx="8495237" cy="774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0.87029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83201"/>
          <a:ext cx="8495237" cy="787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néo-zélandaises.
Note : le graphique montre la différence entre la part des électeurs s'identifiant à la 'classe ouvrière'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0.8682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70501"/>
          <a:ext cx="8495237" cy="800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0.86611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57801"/>
          <a:ext cx="8495237" cy="812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profession.</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0.87239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95901"/>
          <a:ext cx="8495237" cy="774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0.88285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59401"/>
          <a:ext cx="8495237" cy="711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0.8682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70501"/>
          <a:ext cx="8495237" cy="800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0.86611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57800"/>
          <a:ext cx="8495237" cy="812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classe sociale auto-idenfiée.</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appartenance ethnique.</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0.07187</cdr:x>
      <cdr:y>0.88285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59401"/>
          <a:ext cx="8495237" cy="711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néo-zélandaises.
Note : le graphique montre la part des voix obtenue par le Parti travailliste néo-zélandais, le Parti vert et les autres partis de gauche par groupe ethnique.</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le Parti vert et les autres partis de gauche par pays de naissance.</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représente la tendance relative des électeurs les plus diplômés et des plus aisés à voter pour le Parti travailliste néo-zélandais, le Parti vert et les autres partis de gauche.</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0.81172</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4927600"/>
          <a:ext cx="8495236" cy="1074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néo-zélandaises.
Note : le graphique représente la tendance relative des électeurs les plus diplômés et des plus aisés à voter pour le Parti travailliste néo-zélandais, le Parti vert et les autres partis de gauche, après contrôles pour revenu, diplôme, âge, genre, profession, propriété du logement, statut marital, groupe ethnique, religion, fréquentation des églises, pays de naissance, rural/urbain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diplômés du supérieur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10 % d'électeurs les plus diplômés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diplômés du primaire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10 % d'électeurs les plus aisés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sans religion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ne se rendant jamais à l'église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salariés du secteur public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0.04511</cdr:x>
      <cdr:y>0.81172</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4927600"/>
          <a:ext cx="8495236" cy="1074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smtClean="0">
              <a:latin typeface="Arial"/>
              <a:ea typeface="+mn-ea"/>
              <a:cs typeface="Arial"/>
            </a:rPr>
            <a:t>Source : calculs de l'auteur à partir d'enquêtes néo-zélandaises.
Note : le graphique représente la tendance relative des électeurs les plus diplômés et des plus aisés à voter pour le Parti travailliste néo-zélandais, le Parti vert et les autres partis de gauche, après contrôles pour revenu, diplôme, âge, genre, profession, propriété du logement, statut marital, groupe ethnique, religion, fréquentation des églises, pays de naissance, rural/urbain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chômeurs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zones rurales et la part des zones urbaines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femmes et la part des hommes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syndiqués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s'identifiant à la 'classe ouvrière'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0.04511</cdr:x>
      <cdr:y>0.84728</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43500"/>
          <a:ext cx="8495236" cy="8585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propriétaires de leur logement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0.04511</cdr:x>
      <cdr:y>0.8431</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18100"/>
          <a:ext cx="8495236" cy="883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âgés de 20 à 39 ans et la part des électeurs âgés de plus de 40 ans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maoris/océaniens et la part des autres électeurs votant pour le Parti travailliste néo-zélandais, le Parti vert et les autres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0.04511</cdr:x>
      <cdr:y>0.8431</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18100"/>
          <a:ext cx="8495236" cy="883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différence entre la part des électeurs maoris et la part des autres électeurs votant pour le Parti travailliste néo-zélandais, le Parti vert et les autres partis de gauche, et la même différence pour les autres groupes ethniques néo-zélandais.</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d'enquêtes néo-zélandaises.
Note : le graphique montre la part des voix obtenue par le Parti travailliste néo-zélandais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91"/>
  <sheetViews>
    <sheetView tabSelected="1" workbookViewId="0">
      <selection sqref="A1:B1"/>
    </sheetView>
  </sheetViews>
  <sheetFormatPr baseColWidth="10" defaultColWidth="10.88671875" defaultRowHeight="13.8" x14ac:dyDescent="0.25"/>
  <cols>
    <col min="1" max="1" width="22.88671875" style="48" customWidth="1"/>
    <col min="2" max="2" width="101.88671875" style="39" customWidth="1"/>
    <col min="3" max="16384" width="10.88671875" style="39"/>
  </cols>
  <sheetData>
    <row r="1" spans="1:2" ht="78.900000000000006" customHeight="1" thickBot="1" x14ac:dyDescent="0.3">
      <c r="A1" s="70" t="s">
        <v>398</v>
      </c>
      <c r="B1" s="71"/>
    </row>
    <row r="2" spans="1:2" ht="14.4" thickBot="1" x14ac:dyDescent="0.3">
      <c r="A2" s="80" t="s">
        <v>224</v>
      </c>
      <c r="B2" s="81"/>
    </row>
    <row r="3" spans="1:2" x14ac:dyDescent="0.25">
      <c r="A3" s="62" t="s">
        <v>313</v>
      </c>
      <c r="B3" s="63" t="s">
        <v>219</v>
      </c>
    </row>
    <row r="4" spans="1:2" x14ac:dyDescent="0.25">
      <c r="A4" s="64" t="s">
        <v>314</v>
      </c>
      <c r="B4" s="65" t="s">
        <v>220</v>
      </c>
    </row>
    <row r="5" spans="1:2" x14ac:dyDescent="0.25">
      <c r="A5" s="64" t="s">
        <v>315</v>
      </c>
      <c r="B5" s="65" t="s">
        <v>221</v>
      </c>
    </row>
    <row r="6" spans="1:2" x14ac:dyDescent="0.25">
      <c r="A6" s="64" t="s">
        <v>316</v>
      </c>
      <c r="B6" s="65" t="s">
        <v>222</v>
      </c>
    </row>
    <row r="7" spans="1:2" ht="14.4" thickBot="1" x14ac:dyDescent="0.3">
      <c r="A7" s="64" t="s">
        <v>317</v>
      </c>
      <c r="B7" s="65" t="s">
        <v>223</v>
      </c>
    </row>
    <row r="8" spans="1:2" ht="14.4" thickBot="1" x14ac:dyDescent="0.3">
      <c r="A8" s="74" t="s">
        <v>225</v>
      </c>
      <c r="B8" s="75"/>
    </row>
    <row r="9" spans="1:2" x14ac:dyDescent="0.25">
      <c r="A9" s="44" t="s">
        <v>232</v>
      </c>
      <c r="B9" s="45" t="s">
        <v>219</v>
      </c>
    </row>
    <row r="10" spans="1:2" x14ac:dyDescent="0.25">
      <c r="A10" s="46" t="s">
        <v>233</v>
      </c>
      <c r="B10" s="47" t="s">
        <v>312</v>
      </c>
    </row>
    <row r="11" spans="1:2" x14ac:dyDescent="0.25">
      <c r="A11" s="46" t="s">
        <v>234</v>
      </c>
      <c r="B11" s="47" t="s">
        <v>148</v>
      </c>
    </row>
    <row r="12" spans="1:2" x14ac:dyDescent="0.25">
      <c r="A12" s="46" t="s">
        <v>235</v>
      </c>
      <c r="B12" s="47" t="s">
        <v>149</v>
      </c>
    </row>
    <row r="13" spans="1:2" x14ac:dyDescent="0.25">
      <c r="A13" s="46" t="s">
        <v>236</v>
      </c>
      <c r="B13" s="47" t="s">
        <v>150</v>
      </c>
    </row>
    <row r="14" spans="1:2" x14ac:dyDescent="0.25">
      <c r="A14" s="46" t="s">
        <v>237</v>
      </c>
      <c r="B14" s="47" t="s">
        <v>151</v>
      </c>
    </row>
    <row r="15" spans="1:2" x14ac:dyDescent="0.25">
      <c r="A15" s="46" t="s">
        <v>238</v>
      </c>
      <c r="B15" s="47" t="s">
        <v>152</v>
      </c>
    </row>
    <row r="16" spans="1:2" ht="14.4" thickBot="1" x14ac:dyDescent="0.3">
      <c r="A16" s="46" t="s">
        <v>239</v>
      </c>
      <c r="B16" s="47" t="s">
        <v>153</v>
      </c>
    </row>
    <row r="17" spans="1:2" ht="14.4" thickBot="1" x14ac:dyDescent="0.3">
      <c r="A17" s="76" t="s">
        <v>227</v>
      </c>
      <c r="B17" s="77"/>
    </row>
    <row r="18" spans="1:2" x14ac:dyDescent="0.25">
      <c r="A18" s="49" t="s">
        <v>240</v>
      </c>
      <c r="B18" s="50" t="s">
        <v>187</v>
      </c>
    </row>
    <row r="19" spans="1:2" x14ac:dyDescent="0.25">
      <c r="A19" s="49" t="s">
        <v>241</v>
      </c>
      <c r="B19" s="50" t="s">
        <v>188</v>
      </c>
    </row>
    <row r="20" spans="1:2" x14ac:dyDescent="0.25">
      <c r="A20" s="49" t="s">
        <v>242</v>
      </c>
      <c r="B20" s="50" t="s">
        <v>189</v>
      </c>
    </row>
    <row r="21" spans="1:2" x14ac:dyDescent="0.25">
      <c r="A21" s="49" t="s">
        <v>243</v>
      </c>
      <c r="B21" s="50" t="s">
        <v>189</v>
      </c>
    </row>
    <row r="22" spans="1:2" x14ac:dyDescent="0.25">
      <c r="A22" s="49" t="s">
        <v>244</v>
      </c>
      <c r="B22" s="50" t="s">
        <v>190</v>
      </c>
    </row>
    <row r="23" spans="1:2" x14ac:dyDescent="0.25">
      <c r="A23" s="49" t="s">
        <v>245</v>
      </c>
      <c r="B23" s="50" t="s">
        <v>191</v>
      </c>
    </row>
    <row r="24" spans="1:2" x14ac:dyDescent="0.25">
      <c r="A24" s="49" t="s">
        <v>246</v>
      </c>
      <c r="B24" s="50" t="s">
        <v>192</v>
      </c>
    </row>
    <row r="25" spans="1:2" x14ac:dyDescent="0.25">
      <c r="A25" s="49" t="s">
        <v>247</v>
      </c>
      <c r="B25" s="50" t="s">
        <v>193</v>
      </c>
    </row>
    <row r="26" spans="1:2" x14ac:dyDescent="0.25">
      <c r="A26" s="49" t="s">
        <v>248</v>
      </c>
      <c r="B26" s="50" t="s">
        <v>194</v>
      </c>
    </row>
    <row r="27" spans="1:2" x14ac:dyDescent="0.25">
      <c r="A27" s="49" t="s">
        <v>249</v>
      </c>
      <c r="B27" s="50" t="s">
        <v>195</v>
      </c>
    </row>
    <row r="28" spans="1:2" x14ac:dyDescent="0.25">
      <c r="A28" s="49" t="s">
        <v>250</v>
      </c>
      <c r="B28" s="50" t="s">
        <v>196</v>
      </c>
    </row>
    <row r="29" spans="1:2" x14ac:dyDescent="0.25">
      <c r="A29" s="49" t="s">
        <v>251</v>
      </c>
      <c r="B29" s="50" t="s">
        <v>197</v>
      </c>
    </row>
    <row r="30" spans="1:2" x14ac:dyDescent="0.25">
      <c r="A30" s="49" t="s">
        <v>252</v>
      </c>
      <c r="B30" s="50" t="s">
        <v>198</v>
      </c>
    </row>
    <row r="31" spans="1:2" x14ac:dyDescent="0.25">
      <c r="A31" s="49" t="s">
        <v>253</v>
      </c>
      <c r="B31" s="50" t="s">
        <v>199</v>
      </c>
    </row>
    <row r="32" spans="1:2" x14ac:dyDescent="0.25">
      <c r="A32" s="49" t="s">
        <v>254</v>
      </c>
      <c r="B32" s="50" t="s">
        <v>228</v>
      </c>
    </row>
    <row r="33" spans="1:2" x14ac:dyDescent="0.25">
      <c r="A33" s="49" t="s">
        <v>255</v>
      </c>
      <c r="B33" s="50" t="s">
        <v>200</v>
      </c>
    </row>
    <row r="34" spans="1:2" x14ac:dyDescent="0.25">
      <c r="A34" s="49" t="s">
        <v>256</v>
      </c>
      <c r="B34" s="50" t="s">
        <v>201</v>
      </c>
    </row>
    <row r="35" spans="1:2" x14ac:dyDescent="0.25">
      <c r="A35" s="49" t="s">
        <v>257</v>
      </c>
      <c r="B35" s="58" t="s">
        <v>202</v>
      </c>
    </row>
    <row r="36" spans="1:2" x14ac:dyDescent="0.25">
      <c r="A36" s="49" t="s">
        <v>258</v>
      </c>
      <c r="B36" s="58" t="s">
        <v>203</v>
      </c>
    </row>
    <row r="37" spans="1:2" x14ac:dyDescent="0.25">
      <c r="A37" s="49" t="s">
        <v>259</v>
      </c>
      <c r="B37" s="50" t="s">
        <v>204</v>
      </c>
    </row>
    <row r="38" spans="1:2" x14ac:dyDescent="0.25">
      <c r="A38" s="49" t="s">
        <v>260</v>
      </c>
      <c r="B38" s="58" t="s">
        <v>205</v>
      </c>
    </row>
    <row r="39" spans="1:2" x14ac:dyDescent="0.25">
      <c r="A39" s="49" t="s">
        <v>261</v>
      </c>
      <c r="B39" s="58" t="s">
        <v>206</v>
      </c>
    </row>
    <row r="40" spans="1:2" x14ac:dyDescent="0.25">
      <c r="A40" s="49" t="s">
        <v>262</v>
      </c>
      <c r="B40" s="58" t="s">
        <v>207</v>
      </c>
    </row>
    <row r="41" spans="1:2" x14ac:dyDescent="0.25">
      <c r="A41" s="49" t="s">
        <v>263</v>
      </c>
      <c r="B41" s="50" t="s">
        <v>208</v>
      </c>
    </row>
    <row r="42" spans="1:2" x14ac:dyDescent="0.25">
      <c r="A42" s="49" t="s">
        <v>264</v>
      </c>
      <c r="B42" s="50" t="s">
        <v>209</v>
      </c>
    </row>
    <row r="43" spans="1:2" x14ac:dyDescent="0.25">
      <c r="A43" s="49" t="s">
        <v>265</v>
      </c>
      <c r="B43" s="50" t="s">
        <v>210</v>
      </c>
    </row>
    <row r="44" spans="1:2" x14ac:dyDescent="0.25">
      <c r="A44" s="49" t="s">
        <v>266</v>
      </c>
      <c r="B44" s="50" t="s">
        <v>211</v>
      </c>
    </row>
    <row r="45" spans="1:2" x14ac:dyDescent="0.25">
      <c r="A45" s="49" t="s">
        <v>267</v>
      </c>
      <c r="B45" s="50" t="s">
        <v>212</v>
      </c>
    </row>
    <row r="46" spans="1:2" x14ac:dyDescent="0.25">
      <c r="A46" s="49" t="s">
        <v>268</v>
      </c>
      <c r="B46" s="50" t="s">
        <v>213</v>
      </c>
    </row>
    <row r="47" spans="1:2" x14ac:dyDescent="0.25">
      <c r="A47" s="49" t="s">
        <v>269</v>
      </c>
      <c r="B47" s="50" t="s">
        <v>214</v>
      </c>
    </row>
    <row r="48" spans="1:2" x14ac:dyDescent="0.25">
      <c r="A48" s="49" t="s">
        <v>270</v>
      </c>
      <c r="B48" s="50" t="s">
        <v>215</v>
      </c>
    </row>
    <row r="49" spans="1:2" x14ac:dyDescent="0.25">
      <c r="A49" s="49" t="s">
        <v>271</v>
      </c>
      <c r="B49" s="50" t="s">
        <v>216</v>
      </c>
    </row>
    <row r="50" spans="1:2" x14ac:dyDescent="0.25">
      <c r="A50" s="49" t="s">
        <v>272</v>
      </c>
      <c r="B50" s="50" t="s">
        <v>217</v>
      </c>
    </row>
    <row r="51" spans="1:2" ht="14.4" thickBot="1" x14ac:dyDescent="0.3">
      <c r="A51" s="49" t="s">
        <v>273</v>
      </c>
      <c r="B51" s="50" t="s">
        <v>218</v>
      </c>
    </row>
    <row r="52" spans="1:2" ht="14.4" thickBot="1" x14ac:dyDescent="0.3">
      <c r="A52" s="78" t="s">
        <v>226</v>
      </c>
      <c r="B52" s="79"/>
    </row>
    <row r="53" spans="1:2" x14ac:dyDescent="0.25">
      <c r="A53" s="51" t="s">
        <v>274</v>
      </c>
      <c r="B53" s="52" t="s">
        <v>154</v>
      </c>
    </row>
    <row r="54" spans="1:2" x14ac:dyDescent="0.25">
      <c r="A54" s="51" t="s">
        <v>275</v>
      </c>
      <c r="B54" s="52" t="s">
        <v>155</v>
      </c>
    </row>
    <row r="55" spans="1:2" x14ac:dyDescent="0.25">
      <c r="A55" s="51" t="s">
        <v>276</v>
      </c>
      <c r="B55" s="52" t="s">
        <v>156</v>
      </c>
    </row>
    <row r="56" spans="1:2" x14ac:dyDescent="0.25">
      <c r="A56" s="51" t="s">
        <v>277</v>
      </c>
      <c r="B56" s="52" t="s">
        <v>157</v>
      </c>
    </row>
    <row r="57" spans="1:2" x14ac:dyDescent="0.25">
      <c r="A57" s="51" t="s">
        <v>278</v>
      </c>
      <c r="B57" s="52" t="s">
        <v>158</v>
      </c>
    </row>
    <row r="58" spans="1:2" x14ac:dyDescent="0.25">
      <c r="A58" s="51" t="s">
        <v>279</v>
      </c>
      <c r="B58" s="52" t="s">
        <v>159</v>
      </c>
    </row>
    <row r="59" spans="1:2" x14ac:dyDescent="0.25">
      <c r="A59" s="51" t="s">
        <v>280</v>
      </c>
      <c r="B59" s="52" t="s">
        <v>160</v>
      </c>
    </row>
    <row r="60" spans="1:2" x14ac:dyDescent="0.25">
      <c r="A60" s="51" t="s">
        <v>281</v>
      </c>
      <c r="B60" s="52" t="s">
        <v>161</v>
      </c>
    </row>
    <row r="61" spans="1:2" x14ac:dyDescent="0.25">
      <c r="A61" s="51" t="s">
        <v>282</v>
      </c>
      <c r="B61" s="52" t="s">
        <v>162</v>
      </c>
    </row>
    <row r="62" spans="1:2" x14ac:dyDescent="0.25">
      <c r="A62" s="51" t="s">
        <v>283</v>
      </c>
      <c r="B62" s="52" t="s">
        <v>163</v>
      </c>
    </row>
    <row r="63" spans="1:2" x14ac:dyDescent="0.25">
      <c r="A63" s="51" t="s">
        <v>284</v>
      </c>
      <c r="B63" s="52" t="s">
        <v>164</v>
      </c>
    </row>
    <row r="64" spans="1:2" x14ac:dyDescent="0.25">
      <c r="A64" s="51" t="s">
        <v>285</v>
      </c>
      <c r="B64" s="52" t="s">
        <v>165</v>
      </c>
    </row>
    <row r="65" spans="1:2" x14ac:dyDescent="0.25">
      <c r="A65" s="51" t="s">
        <v>286</v>
      </c>
      <c r="B65" s="52" t="s">
        <v>166</v>
      </c>
    </row>
    <row r="66" spans="1:2" x14ac:dyDescent="0.25">
      <c r="A66" s="51" t="s">
        <v>287</v>
      </c>
      <c r="B66" s="52" t="s">
        <v>167</v>
      </c>
    </row>
    <row r="67" spans="1:2" x14ac:dyDescent="0.25">
      <c r="A67" s="51" t="s">
        <v>288</v>
      </c>
      <c r="B67" s="52" t="s">
        <v>168</v>
      </c>
    </row>
    <row r="68" spans="1:2" x14ac:dyDescent="0.25">
      <c r="A68" s="51" t="s">
        <v>289</v>
      </c>
      <c r="B68" s="52" t="s">
        <v>169</v>
      </c>
    </row>
    <row r="69" spans="1:2" x14ac:dyDescent="0.25">
      <c r="A69" s="51" t="s">
        <v>290</v>
      </c>
      <c r="B69" s="52" t="s">
        <v>170</v>
      </c>
    </row>
    <row r="70" spans="1:2" x14ac:dyDescent="0.25">
      <c r="A70" s="51" t="s">
        <v>291</v>
      </c>
      <c r="B70" s="52" t="s">
        <v>171</v>
      </c>
    </row>
    <row r="71" spans="1:2" x14ac:dyDescent="0.25">
      <c r="A71" s="51" t="s">
        <v>292</v>
      </c>
      <c r="B71" s="52" t="s">
        <v>172</v>
      </c>
    </row>
    <row r="72" spans="1:2" x14ac:dyDescent="0.25">
      <c r="A72" s="51" t="s">
        <v>293</v>
      </c>
      <c r="B72" s="52" t="s">
        <v>173</v>
      </c>
    </row>
    <row r="73" spans="1:2" x14ac:dyDescent="0.25">
      <c r="A73" s="51" t="s">
        <v>294</v>
      </c>
      <c r="B73" s="52" t="s">
        <v>174</v>
      </c>
    </row>
    <row r="74" spans="1:2" x14ac:dyDescent="0.25">
      <c r="A74" s="51" t="s">
        <v>295</v>
      </c>
      <c r="B74" s="52" t="s">
        <v>175</v>
      </c>
    </row>
    <row r="75" spans="1:2" x14ac:dyDescent="0.25">
      <c r="A75" s="51" t="s">
        <v>296</v>
      </c>
      <c r="B75" s="52" t="s">
        <v>176</v>
      </c>
    </row>
    <row r="76" spans="1:2" x14ac:dyDescent="0.25">
      <c r="A76" s="51" t="s">
        <v>297</v>
      </c>
      <c r="B76" s="52" t="s">
        <v>177</v>
      </c>
    </row>
    <row r="77" spans="1:2" x14ac:dyDescent="0.25">
      <c r="A77" s="51" t="s">
        <v>298</v>
      </c>
      <c r="B77" s="52" t="s">
        <v>178</v>
      </c>
    </row>
    <row r="78" spans="1:2" x14ac:dyDescent="0.25">
      <c r="A78" s="51" t="s">
        <v>299</v>
      </c>
      <c r="B78" s="52" t="s">
        <v>179</v>
      </c>
    </row>
    <row r="79" spans="1:2" x14ac:dyDescent="0.25">
      <c r="A79" s="51" t="s">
        <v>300</v>
      </c>
      <c r="B79" s="52" t="s">
        <v>180</v>
      </c>
    </row>
    <row r="80" spans="1:2" x14ac:dyDescent="0.25">
      <c r="A80" s="51" t="s">
        <v>301</v>
      </c>
      <c r="B80" s="52" t="s">
        <v>181</v>
      </c>
    </row>
    <row r="81" spans="1:2" x14ac:dyDescent="0.25">
      <c r="A81" s="51" t="s">
        <v>302</v>
      </c>
      <c r="B81" s="52" t="s">
        <v>182</v>
      </c>
    </row>
    <row r="82" spans="1:2" ht="14.4" thickBot="1" x14ac:dyDescent="0.3">
      <c r="A82" s="53" t="s">
        <v>303</v>
      </c>
      <c r="B82" s="54" t="s">
        <v>183</v>
      </c>
    </row>
    <row r="83" spans="1:2" ht="14.4" thickBot="1" x14ac:dyDescent="0.3">
      <c r="A83" s="68" t="s">
        <v>395</v>
      </c>
      <c r="B83" s="69"/>
    </row>
    <row r="84" spans="1:2" x14ac:dyDescent="0.25">
      <c r="A84" s="57" t="s">
        <v>304</v>
      </c>
      <c r="B84" s="58" t="s">
        <v>308</v>
      </c>
    </row>
    <row r="85" spans="1:2" x14ac:dyDescent="0.25">
      <c r="A85" s="57" t="s">
        <v>305</v>
      </c>
      <c r="B85" s="58" t="s">
        <v>309</v>
      </c>
    </row>
    <row r="86" spans="1:2" x14ac:dyDescent="0.25">
      <c r="A86" s="57" t="s">
        <v>306</v>
      </c>
      <c r="B86" s="58" t="s">
        <v>311</v>
      </c>
    </row>
    <row r="87" spans="1:2" ht="14.4" thickBot="1" x14ac:dyDescent="0.3">
      <c r="A87" s="57" t="s">
        <v>307</v>
      </c>
      <c r="B87" s="59" t="s">
        <v>310</v>
      </c>
    </row>
    <row r="88" spans="1:2" ht="17.100000000000001" customHeight="1" thickBot="1" x14ac:dyDescent="0.3">
      <c r="A88" s="72" t="s">
        <v>396</v>
      </c>
      <c r="B88" s="73"/>
    </row>
    <row r="89" spans="1:2" x14ac:dyDescent="0.25">
      <c r="A89" s="40" t="s">
        <v>229</v>
      </c>
      <c r="B89" s="41" t="s">
        <v>184</v>
      </c>
    </row>
    <row r="90" spans="1:2" x14ac:dyDescent="0.25">
      <c r="A90" s="42" t="s">
        <v>230</v>
      </c>
      <c r="B90" s="43" t="s">
        <v>186</v>
      </c>
    </row>
    <row r="91" spans="1:2" ht="14.4" thickBot="1" x14ac:dyDescent="0.3">
      <c r="A91" s="60" t="s">
        <v>231</v>
      </c>
      <c r="B91" s="61" t="s">
        <v>223</v>
      </c>
    </row>
  </sheetData>
  <mergeCells count="7">
    <mergeCell ref="A83:B83"/>
    <mergeCell ref="A1:B1"/>
    <mergeCell ref="A88:B88"/>
    <mergeCell ref="A8:B8"/>
    <mergeCell ref="A17:B17"/>
    <mergeCell ref="A52:B52"/>
    <mergeCell ref="A2:B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1"/>
  </sheetPr>
  <dimension ref="A1:EG6"/>
  <sheetViews>
    <sheetView workbookViewId="0"/>
  </sheetViews>
  <sheetFormatPr baseColWidth="10" defaultColWidth="8.6640625" defaultRowHeight="14.4" x14ac:dyDescent="0.3"/>
  <sheetData>
    <row r="1" spans="1:137" x14ac:dyDescent="0.3">
      <c r="A1" t="s">
        <v>66</v>
      </c>
      <c r="B1" t="s">
        <v>67</v>
      </c>
      <c r="C1" t="s">
        <v>68</v>
      </c>
      <c r="D1" t="s">
        <v>399</v>
      </c>
      <c r="E1" t="s">
        <v>400</v>
      </c>
      <c r="F1" t="s">
        <v>401</v>
      </c>
      <c r="G1" t="s">
        <v>402</v>
      </c>
      <c r="H1" t="s">
        <v>403</v>
      </c>
      <c r="I1" t="s">
        <v>404</v>
      </c>
      <c r="J1" t="s">
        <v>405</v>
      </c>
      <c r="K1" t="s">
        <v>406</v>
      </c>
      <c r="L1" t="s">
        <v>407</v>
      </c>
      <c r="M1" t="s">
        <v>408</v>
      </c>
      <c r="N1" t="s">
        <v>409</v>
      </c>
      <c r="O1" t="s">
        <v>410</v>
      </c>
      <c r="P1" t="s">
        <v>411</v>
      </c>
      <c r="Q1" t="s">
        <v>412</v>
      </c>
      <c r="R1" t="s">
        <v>413</v>
      </c>
      <c r="S1" t="s">
        <v>414</v>
      </c>
      <c r="T1" t="s">
        <v>415</v>
      </c>
      <c r="U1" t="s">
        <v>416</v>
      </c>
      <c r="V1" t="s">
        <v>417</v>
      </c>
      <c r="W1" t="s">
        <v>418</v>
      </c>
      <c r="X1" t="s">
        <v>419</v>
      </c>
      <c r="Y1" t="s">
        <v>420</v>
      </c>
      <c r="Z1" t="s">
        <v>421</v>
      </c>
      <c r="AA1" t="s">
        <v>422</v>
      </c>
      <c r="AB1" t="s">
        <v>423</v>
      </c>
      <c r="AC1" t="s">
        <v>424</v>
      </c>
      <c r="AD1" t="s">
        <v>425</v>
      </c>
      <c r="AE1" t="s">
        <v>426</v>
      </c>
      <c r="AF1" t="s">
        <v>427</v>
      </c>
      <c r="AG1" t="s">
        <v>428</v>
      </c>
      <c r="AH1" t="s">
        <v>429</v>
      </c>
      <c r="AI1" t="s">
        <v>430</v>
      </c>
      <c r="AJ1" t="s">
        <v>431</v>
      </c>
      <c r="AK1" t="s">
        <v>432</v>
      </c>
      <c r="AL1" t="s">
        <v>433</v>
      </c>
      <c r="AM1" t="s">
        <v>434</v>
      </c>
      <c r="AN1" t="s">
        <v>435</v>
      </c>
      <c r="AO1" t="s">
        <v>436</v>
      </c>
      <c r="AP1" t="s">
        <v>437</v>
      </c>
      <c r="AQ1" t="s">
        <v>438</v>
      </c>
      <c r="AR1" t="s">
        <v>439</v>
      </c>
      <c r="AS1" t="s">
        <v>440</v>
      </c>
      <c r="AT1" t="s">
        <v>441</v>
      </c>
      <c r="AU1" t="s">
        <v>442</v>
      </c>
      <c r="AV1" t="s">
        <v>443</v>
      </c>
      <c r="AW1" t="s">
        <v>444</v>
      </c>
      <c r="AX1" t="s">
        <v>445</v>
      </c>
      <c r="AY1" t="s">
        <v>446</v>
      </c>
      <c r="AZ1" t="s">
        <v>447</v>
      </c>
      <c r="BA1" t="s">
        <v>448</v>
      </c>
      <c r="BB1" t="s">
        <v>449</v>
      </c>
      <c r="BC1" t="s">
        <v>450</v>
      </c>
      <c r="BD1" t="s">
        <v>451</v>
      </c>
      <c r="BE1" t="s">
        <v>452</v>
      </c>
      <c r="BF1" t="s">
        <v>453</v>
      </c>
      <c r="BG1" t="s">
        <v>454</v>
      </c>
      <c r="BH1" t="s">
        <v>455</v>
      </c>
      <c r="BI1" t="s">
        <v>456</v>
      </c>
      <c r="BJ1" t="s">
        <v>457</v>
      </c>
      <c r="BK1" t="s">
        <v>458</v>
      </c>
      <c r="BL1" t="s">
        <v>459</v>
      </c>
      <c r="BM1" t="s">
        <v>460</v>
      </c>
      <c r="BN1" t="s">
        <v>461</v>
      </c>
      <c r="BO1" t="s">
        <v>462</v>
      </c>
      <c r="BP1" t="s">
        <v>463</v>
      </c>
      <c r="BQ1" t="s">
        <v>464</v>
      </c>
      <c r="BR1" t="s">
        <v>465</v>
      </c>
      <c r="BS1" t="s">
        <v>466</v>
      </c>
      <c r="BT1" t="s">
        <v>467</v>
      </c>
      <c r="BU1" t="s">
        <v>468</v>
      </c>
      <c r="BV1" t="s">
        <v>469</v>
      </c>
      <c r="BW1" t="s">
        <v>470</v>
      </c>
      <c r="BX1" t="s">
        <v>471</v>
      </c>
      <c r="BY1" t="s">
        <v>472</v>
      </c>
      <c r="BZ1" t="s">
        <v>473</v>
      </c>
      <c r="CA1" t="s">
        <v>474</v>
      </c>
      <c r="CB1" t="s">
        <v>475</v>
      </c>
      <c r="CC1" t="s">
        <v>476</v>
      </c>
      <c r="CD1" t="s">
        <v>477</v>
      </c>
      <c r="CE1" t="s">
        <v>478</v>
      </c>
      <c r="CF1" t="s">
        <v>479</v>
      </c>
      <c r="CG1" t="s">
        <v>480</v>
      </c>
      <c r="CH1" t="s">
        <v>481</v>
      </c>
      <c r="CI1" t="s">
        <v>482</v>
      </c>
      <c r="CJ1" t="s">
        <v>483</v>
      </c>
      <c r="CK1" t="s">
        <v>484</v>
      </c>
      <c r="CL1" t="s">
        <v>485</v>
      </c>
      <c r="CM1" t="s">
        <v>486</v>
      </c>
      <c r="CN1" t="s">
        <v>487</v>
      </c>
      <c r="CO1" t="s">
        <v>488</v>
      </c>
      <c r="CP1" t="s">
        <v>489</v>
      </c>
      <c r="CQ1" t="s">
        <v>490</v>
      </c>
      <c r="CR1" t="s">
        <v>491</v>
      </c>
      <c r="CS1" t="s">
        <v>492</v>
      </c>
      <c r="CT1" t="s">
        <v>493</v>
      </c>
      <c r="CU1" t="s">
        <v>494</v>
      </c>
      <c r="CV1" t="s">
        <v>495</v>
      </c>
      <c r="CW1" t="s">
        <v>496</v>
      </c>
      <c r="CX1" t="s">
        <v>497</v>
      </c>
      <c r="CY1" t="s">
        <v>498</v>
      </c>
      <c r="CZ1" t="s">
        <v>499</v>
      </c>
      <c r="DA1" t="s">
        <v>500</v>
      </c>
      <c r="DB1" t="s">
        <v>501</v>
      </c>
      <c r="DC1" t="s">
        <v>502</v>
      </c>
      <c r="DD1" t="s">
        <v>503</v>
      </c>
      <c r="DE1" t="s">
        <v>504</v>
      </c>
      <c r="DF1" t="s">
        <v>505</v>
      </c>
      <c r="DG1" t="s">
        <v>506</v>
      </c>
      <c r="DH1" t="s">
        <v>507</v>
      </c>
      <c r="DI1" t="s">
        <v>508</v>
      </c>
      <c r="DJ1" t="s">
        <v>509</v>
      </c>
      <c r="DK1" t="s">
        <v>510</v>
      </c>
      <c r="DL1" t="s">
        <v>511</v>
      </c>
      <c r="DM1" t="s">
        <v>512</v>
      </c>
      <c r="DN1" t="s">
        <v>513</v>
      </c>
      <c r="DO1" t="s">
        <v>514</v>
      </c>
      <c r="DP1" t="s">
        <v>515</v>
      </c>
      <c r="DQ1" t="s">
        <v>516</v>
      </c>
      <c r="DR1" t="s">
        <v>517</v>
      </c>
      <c r="DS1" t="s">
        <v>518</v>
      </c>
      <c r="DT1" t="s">
        <v>519</v>
      </c>
      <c r="DU1" t="s">
        <v>520</v>
      </c>
      <c r="DV1" t="s">
        <v>521</v>
      </c>
      <c r="DW1" t="s">
        <v>522</v>
      </c>
      <c r="DX1" t="s">
        <v>523</v>
      </c>
      <c r="DY1" t="s">
        <v>524</v>
      </c>
      <c r="DZ1" t="s">
        <v>525</v>
      </c>
      <c r="EA1" t="s">
        <v>526</v>
      </c>
      <c r="EB1" t="s">
        <v>527</v>
      </c>
      <c r="EC1" t="s">
        <v>528</v>
      </c>
      <c r="ED1" t="s">
        <v>529</v>
      </c>
      <c r="EE1" t="s">
        <v>530</v>
      </c>
      <c r="EF1" t="s">
        <v>531</v>
      </c>
      <c r="EG1" t="s">
        <v>532</v>
      </c>
    </row>
    <row r="2" spans="1:137" x14ac:dyDescent="0.3">
      <c r="A2">
        <v>1</v>
      </c>
      <c r="B2">
        <v>0</v>
      </c>
      <c r="C2" t="s">
        <v>116</v>
      </c>
      <c r="D2">
        <v>-1.2675918340682983</v>
      </c>
      <c r="E2">
        <v>0.66991204023361206</v>
      </c>
      <c r="F2">
        <v>0.27240410447120667</v>
      </c>
      <c r="G2">
        <v>10.066001892089844</v>
      </c>
      <c r="H2">
        <v>9.8269920349121094</v>
      </c>
      <c r="I2">
        <v>10.27330207824707</v>
      </c>
      <c r="J2">
        <v>-7.1015052795410156</v>
      </c>
      <c r="K2">
        <v>-7.6156349182128906</v>
      </c>
      <c r="L2">
        <v>-7.8039436340332031</v>
      </c>
      <c r="M2">
        <v>-1.2675918340682983</v>
      </c>
      <c r="N2">
        <v>0.66991204023361206</v>
      </c>
      <c r="O2">
        <v>0.27240410447120667</v>
      </c>
      <c r="P2">
        <v>0</v>
      </c>
      <c r="Q2">
        <v>0</v>
      </c>
      <c r="R2">
        <v>0</v>
      </c>
      <c r="S2">
        <v>4.7233366966247559</v>
      </c>
      <c r="T2">
        <v>3.9250030517578125</v>
      </c>
      <c r="U2">
        <v>4.0643362998962402</v>
      </c>
      <c r="V2">
        <v>-4.5624675750732422</v>
      </c>
      <c r="W2">
        <v>-4.4074916839599609</v>
      </c>
      <c r="X2">
        <v>-4.3232560157775879</v>
      </c>
      <c r="Y2">
        <v>-1.1290378570556641</v>
      </c>
      <c r="Z2">
        <v>0.96500802040100098</v>
      </c>
      <c r="AA2">
        <v>0.57992267608642578</v>
      </c>
      <c r="AB2">
        <v>0.22272646427154541</v>
      </c>
      <c r="AC2">
        <v>-0.12465889006853104</v>
      </c>
      <c r="AD2">
        <v>2.7973451614379883</v>
      </c>
      <c r="AE2">
        <v>6.4482502937316895</v>
      </c>
      <c r="AF2">
        <v>6.7394018173217773</v>
      </c>
      <c r="AG2">
        <v>5.8308248519897461</v>
      </c>
      <c r="AH2">
        <v>-16.877407073974609</v>
      </c>
      <c r="AI2">
        <v>-17.057411193847656</v>
      </c>
      <c r="AJ2">
        <v>-19.409904479980469</v>
      </c>
      <c r="AK2">
        <v>12.043877601623535</v>
      </c>
      <c r="AL2">
        <v>12.985881805419922</v>
      </c>
      <c r="AM2">
        <v>9.339289665222168</v>
      </c>
      <c r="AN2">
        <v>6.6992835998535156</v>
      </c>
      <c r="AO2">
        <v>7.205777645111084</v>
      </c>
      <c r="AP2">
        <v>12.378527641296387</v>
      </c>
      <c r="AQ2">
        <v>-13.502825736999512</v>
      </c>
      <c r="AR2">
        <v>-14.080023765563965</v>
      </c>
      <c r="AS2">
        <v>-11.533700942993164</v>
      </c>
      <c r="AT2">
        <v>3.5413894653320312</v>
      </c>
      <c r="AU2">
        <v>1.1463832855224609</v>
      </c>
      <c r="AV2">
        <v>1.0210002660751343</v>
      </c>
      <c r="AW2">
        <v>9.9800195693969727</v>
      </c>
      <c r="AX2">
        <v>9.0946550369262695</v>
      </c>
      <c r="AY2">
        <v>4.3578205108642578</v>
      </c>
      <c r="AZ2">
        <v>-4.4400415420532227</v>
      </c>
      <c r="BA2">
        <v>-3.8152706623077393</v>
      </c>
      <c r="BB2">
        <v>0.4404563307762146</v>
      </c>
      <c r="BC2">
        <v>-6.8567934036254883</v>
      </c>
      <c r="BD2">
        <v>-6.5553092956542969</v>
      </c>
      <c r="BE2">
        <v>-3.5323672294616699</v>
      </c>
      <c r="CC2">
        <v>-5.4535598754882812</v>
      </c>
      <c r="CD2">
        <v>-7.2808513641357422</v>
      </c>
      <c r="CE2">
        <v>-5.6031994819641113</v>
      </c>
      <c r="CI2">
        <v>-0.35428383946418762</v>
      </c>
      <c r="CJ2">
        <v>0.69525688886642456</v>
      </c>
      <c r="CK2">
        <v>2.4619243144989014</v>
      </c>
      <c r="CL2">
        <v>28.612768173217773</v>
      </c>
      <c r="CM2">
        <v>27.05230712890625</v>
      </c>
      <c r="CN2">
        <v>25.505939483642578</v>
      </c>
      <c r="CR2">
        <v>2.56414794921875</v>
      </c>
      <c r="CS2">
        <v>2.715364933013916</v>
      </c>
      <c r="CT2">
        <v>0.82956302165985107</v>
      </c>
      <c r="CU2">
        <v>-1.4136502742767334</v>
      </c>
      <c r="CV2">
        <v>0.73577368259429932</v>
      </c>
      <c r="CW2">
        <v>1.4164415597915649</v>
      </c>
      <c r="CX2">
        <v>-1.4231380224227905</v>
      </c>
      <c r="CY2">
        <v>-5.3982234001159668</v>
      </c>
      <c r="CZ2">
        <v>-3.14449143409729</v>
      </c>
      <c r="DA2">
        <v>17.652685165405273</v>
      </c>
      <c r="DB2">
        <v>22.83662223815918</v>
      </c>
      <c r="DC2">
        <v>24.6939697265625</v>
      </c>
      <c r="DD2">
        <v>-23.86256217956543</v>
      </c>
      <c r="DE2">
        <v>-22.913040161132813</v>
      </c>
      <c r="DF2">
        <v>-23.917205810546875</v>
      </c>
      <c r="DG2">
        <v>27.170520782470703</v>
      </c>
      <c r="DH2">
        <v>22.447475433349609</v>
      </c>
      <c r="DI2">
        <v>22.592273712158203</v>
      </c>
      <c r="DJ2">
        <v>-3.4846310615539551</v>
      </c>
      <c r="DK2">
        <v>-2.9827296733856201</v>
      </c>
      <c r="DL2">
        <v>-2.533071756362915</v>
      </c>
      <c r="DM2">
        <v>0.30261772871017456</v>
      </c>
      <c r="DN2">
        <v>1.8036452531814575</v>
      </c>
      <c r="DO2">
        <v>2.6599926948547363</v>
      </c>
      <c r="DP2">
        <v>3.3362016677856445</v>
      </c>
      <c r="DQ2">
        <v>2.4317617416381836</v>
      </c>
      <c r="DR2">
        <v>1.8417768478393555</v>
      </c>
      <c r="DV2">
        <v>-23.86256217956543</v>
      </c>
      <c r="DW2">
        <v>-22.913040161132813</v>
      </c>
      <c r="DX2">
        <v>-23.917205810546875</v>
      </c>
      <c r="DY2">
        <v>27.170520782470703</v>
      </c>
      <c r="DZ2">
        <v>22.447475433349609</v>
      </c>
      <c r="EA2">
        <v>22.592273712158203</v>
      </c>
      <c r="EB2">
        <v>17.652685165405273</v>
      </c>
      <c r="EC2">
        <v>22.83662223815918</v>
      </c>
      <c r="ED2">
        <v>24.6939697265625</v>
      </c>
    </row>
    <row r="3" spans="1:137" x14ac:dyDescent="0.3">
      <c r="A3">
        <v>2</v>
      </c>
      <c r="B3">
        <v>0</v>
      </c>
      <c r="C3" t="s">
        <v>117</v>
      </c>
      <c r="D3">
        <v>-5.8889279365539551</v>
      </c>
      <c r="E3">
        <v>-4.4615497589111328</v>
      </c>
      <c r="F3">
        <v>-4.4206337928771973</v>
      </c>
      <c r="G3">
        <v>8.0205707550048828</v>
      </c>
      <c r="H3">
        <v>7.5653185844421387</v>
      </c>
      <c r="I3">
        <v>7.7186970710754395</v>
      </c>
      <c r="J3">
        <v>-4.255101203918457</v>
      </c>
      <c r="K3">
        <v>-4.2031559944152832</v>
      </c>
      <c r="L3">
        <v>-4.1945557594299316</v>
      </c>
      <c r="M3">
        <v>-5.8889279365539551</v>
      </c>
      <c r="N3">
        <v>-4.4615497589111328</v>
      </c>
      <c r="O3">
        <v>-4.4206337928771973</v>
      </c>
      <c r="P3">
        <v>0</v>
      </c>
      <c r="Q3">
        <v>0</v>
      </c>
      <c r="R3">
        <v>0</v>
      </c>
      <c r="S3">
        <v>5.0158796310424805</v>
      </c>
      <c r="T3">
        <v>4.4744291305541992</v>
      </c>
      <c r="U3">
        <v>4.3159947395324707</v>
      </c>
      <c r="V3">
        <v>-3.1295194625854492</v>
      </c>
      <c r="W3">
        <v>-3.0132911205291748</v>
      </c>
      <c r="X3">
        <v>-2.8408985137939453</v>
      </c>
      <c r="Y3">
        <v>-5.7328786849975586</v>
      </c>
      <c r="Z3">
        <v>-4.2903947830200195</v>
      </c>
      <c r="AA3">
        <v>-4.2120447158813477</v>
      </c>
      <c r="AB3">
        <v>2.5030250549316406</v>
      </c>
      <c r="AC3">
        <v>1.0853939056396484</v>
      </c>
      <c r="AD3">
        <v>2.8302826881408691</v>
      </c>
      <c r="AE3">
        <v>0.40828293561935425</v>
      </c>
      <c r="AF3">
        <v>1.4642033576965332</v>
      </c>
      <c r="AG3">
        <v>-5.5769458413124084E-3</v>
      </c>
      <c r="AH3">
        <v>-7.9619674682617188</v>
      </c>
      <c r="AI3">
        <v>-7.0086336135864258</v>
      </c>
      <c r="AJ3">
        <v>-6.6680030822753906</v>
      </c>
      <c r="AK3">
        <v>10.295008659362793</v>
      </c>
      <c r="AL3">
        <v>11.219509124755859</v>
      </c>
      <c r="AM3">
        <v>8.0467796325683594</v>
      </c>
      <c r="AN3">
        <v>1.3315653800964355</v>
      </c>
      <c r="AO3">
        <v>1.0685790777206421</v>
      </c>
      <c r="AP3">
        <v>4.3985934257507324</v>
      </c>
      <c r="AQ3">
        <v>-10.92288875579834</v>
      </c>
      <c r="AR3">
        <v>-11.251301765441895</v>
      </c>
      <c r="AS3">
        <v>-8.5293998718261719</v>
      </c>
      <c r="AT3">
        <v>22.532033920288086</v>
      </c>
      <c r="AU3">
        <v>18.955242156982422</v>
      </c>
      <c r="AV3">
        <v>20.308380126953125</v>
      </c>
      <c r="AW3">
        <v>9.0211877822875977</v>
      </c>
      <c r="AX3">
        <v>8.9730243682861328</v>
      </c>
      <c r="AY3">
        <v>2.2688202857971191</v>
      </c>
      <c r="AZ3">
        <v>-3.4635734558105469</v>
      </c>
      <c r="BA3">
        <v>-2.9384722709655762</v>
      </c>
      <c r="BB3">
        <v>2.038144588470459</v>
      </c>
      <c r="BC3">
        <v>-6.8426394462585449</v>
      </c>
      <c r="BD3">
        <v>-7.3937458992004395</v>
      </c>
      <c r="BE3">
        <v>-3.3170144557952881</v>
      </c>
      <c r="BF3">
        <v>-9.8643808364868164</v>
      </c>
      <c r="BG3">
        <v>-10.489241600036621</v>
      </c>
      <c r="BH3">
        <v>-11.873401641845703</v>
      </c>
      <c r="BI3">
        <v>11.129063606262207</v>
      </c>
      <c r="BJ3">
        <v>13.084776878356934</v>
      </c>
      <c r="BK3">
        <v>7.5312180519104004</v>
      </c>
      <c r="BL3">
        <v>34.531509399414063</v>
      </c>
      <c r="BM3">
        <v>32.891410827636719</v>
      </c>
      <c r="BN3">
        <v>28.027099609375</v>
      </c>
      <c r="BO3">
        <v>0.44956979155540466</v>
      </c>
      <c r="BP3">
        <v>-0.78966802358627319</v>
      </c>
      <c r="BQ3">
        <v>7.2558560371398926</v>
      </c>
      <c r="CC3">
        <v>0.18016199767589569</v>
      </c>
      <c r="CD3">
        <v>-0.76955199241638184</v>
      </c>
      <c r="CE3">
        <v>-0.90916681289672852</v>
      </c>
      <c r="CF3">
        <v>16.072368621826172</v>
      </c>
      <c r="CG3">
        <v>16.616392135620117</v>
      </c>
      <c r="CH3">
        <v>14.682692527770996</v>
      </c>
      <c r="CI3">
        <v>2.1404576301574707</v>
      </c>
      <c r="CJ3">
        <v>2.6364700794219971</v>
      </c>
      <c r="CK3">
        <v>4.3023748397827148</v>
      </c>
      <c r="CL3">
        <v>27.095672607421875</v>
      </c>
      <c r="CM3">
        <v>25.692361831665039</v>
      </c>
      <c r="CN3">
        <v>24.829227447509766</v>
      </c>
      <c r="CR3">
        <v>7.0059022903442383</v>
      </c>
      <c r="CS3">
        <v>9.0995903015136719</v>
      </c>
      <c r="CT3">
        <v>8.0712976455688477</v>
      </c>
      <c r="CU3">
        <v>-4.0387382507324219</v>
      </c>
      <c r="CV3">
        <v>-4.4916038513183594</v>
      </c>
      <c r="CW3">
        <v>-4.7934994697570801</v>
      </c>
      <c r="CX3">
        <v>-5.0109767913818359</v>
      </c>
      <c r="CY3">
        <v>-8.3324880599975586</v>
      </c>
      <c r="CZ3">
        <v>-5.9259934425354004</v>
      </c>
      <c r="DA3">
        <v>10.316987037658691</v>
      </c>
      <c r="DB3">
        <v>10.667853355407715</v>
      </c>
      <c r="DC3">
        <v>10.113410949707031</v>
      </c>
      <c r="DD3">
        <v>-23.899078369140625</v>
      </c>
      <c r="DE3">
        <v>-22.834770202636719</v>
      </c>
      <c r="DF3">
        <v>-19.135335922241211</v>
      </c>
      <c r="DG3">
        <v>31.126010894775391</v>
      </c>
      <c r="DH3">
        <v>29.157417297363281</v>
      </c>
      <c r="DI3">
        <v>23.599716186523438</v>
      </c>
      <c r="DJ3">
        <v>-3.2634780406951904</v>
      </c>
      <c r="DK3">
        <v>-2.8338351249694824</v>
      </c>
      <c r="DL3">
        <v>-3.4122283458709717</v>
      </c>
      <c r="DM3">
        <v>3.367279052734375</v>
      </c>
      <c r="DN3">
        <v>2.964573860168457</v>
      </c>
      <c r="DO3">
        <v>1.5138627290725708</v>
      </c>
      <c r="DP3">
        <v>2.6863632202148437</v>
      </c>
      <c r="DQ3">
        <v>2.3079233169555664</v>
      </c>
      <c r="DR3">
        <v>4.0306305885314941</v>
      </c>
      <c r="DV3">
        <v>-23.899078369140625</v>
      </c>
      <c r="DW3">
        <v>-22.834770202636719</v>
      </c>
      <c r="DX3">
        <v>-19.135335922241211</v>
      </c>
      <c r="DY3">
        <v>31.126010894775391</v>
      </c>
      <c r="DZ3">
        <v>29.157417297363281</v>
      </c>
      <c r="EA3">
        <v>23.599716186523438</v>
      </c>
      <c r="EB3">
        <v>10.316987037658691</v>
      </c>
      <c r="EC3">
        <v>10.667853355407715</v>
      </c>
      <c r="ED3">
        <v>10.113410949707031</v>
      </c>
    </row>
    <row r="4" spans="1:137" x14ac:dyDescent="0.3">
      <c r="A4">
        <v>3</v>
      </c>
      <c r="B4">
        <v>0</v>
      </c>
      <c r="C4" t="s">
        <v>118</v>
      </c>
      <c r="D4">
        <v>-0.61749595403671265</v>
      </c>
      <c r="E4">
        <v>2.9230501651763916</v>
      </c>
      <c r="F4">
        <v>1.3721367120742798</v>
      </c>
      <c r="G4">
        <v>5.6659359931945801</v>
      </c>
      <c r="H4">
        <v>3.1336524486541748</v>
      </c>
      <c r="I4">
        <v>4.4063849449157715</v>
      </c>
      <c r="J4">
        <v>-4.9702720642089844</v>
      </c>
      <c r="K4">
        <v>-4.104978084564209</v>
      </c>
      <c r="L4">
        <v>-4.2511625289916992</v>
      </c>
      <c r="M4">
        <v>-0.61749595403671265</v>
      </c>
      <c r="N4">
        <v>2.9230501651763916</v>
      </c>
      <c r="O4">
        <v>1.3721367120742798</v>
      </c>
      <c r="P4">
        <v>0</v>
      </c>
      <c r="Q4">
        <v>0</v>
      </c>
      <c r="R4">
        <v>0</v>
      </c>
      <c r="S4">
        <v>4.2242708206176758</v>
      </c>
      <c r="T4">
        <v>2.1422264575958252</v>
      </c>
      <c r="U4">
        <v>3.0334875583648682</v>
      </c>
      <c r="V4">
        <v>-4.1275920867919922</v>
      </c>
      <c r="W4">
        <v>-3.1980302333831787</v>
      </c>
      <c r="X4">
        <v>-3.3394176959991455</v>
      </c>
      <c r="Y4">
        <v>-0.67381709814071655</v>
      </c>
      <c r="Z4">
        <v>2.7485353946685791</v>
      </c>
      <c r="AA4">
        <v>1.2578581571578979</v>
      </c>
      <c r="AB4">
        <v>9.1395988464355469</v>
      </c>
      <c r="AC4">
        <v>9.3832616806030273</v>
      </c>
      <c r="AD4">
        <v>8.9624881744384766</v>
      </c>
      <c r="AE4">
        <v>-4.3622980117797852</v>
      </c>
      <c r="AF4">
        <v>-4.1456723213195801</v>
      </c>
      <c r="AG4">
        <v>-3.3729839324951172</v>
      </c>
      <c r="AH4">
        <v>-13.403907775878906</v>
      </c>
      <c r="AI4">
        <v>-13.719552993774414</v>
      </c>
      <c r="AJ4">
        <v>-11.484397888183594</v>
      </c>
      <c r="AK4">
        <v>11.455717086791992</v>
      </c>
      <c r="AL4">
        <v>12.920530319213867</v>
      </c>
      <c r="AM4">
        <v>9.9830226898193359</v>
      </c>
      <c r="AN4">
        <v>4.2002406120300293</v>
      </c>
      <c r="AO4">
        <v>4.2669672966003418</v>
      </c>
      <c r="AP4">
        <v>7.0800738334655762</v>
      </c>
      <c r="AQ4">
        <v>-11.210105895996094</v>
      </c>
      <c r="AR4">
        <v>-12.288719177246094</v>
      </c>
      <c r="AS4">
        <v>-10.44932746887207</v>
      </c>
      <c r="AT4">
        <v>6.4834518432617187</v>
      </c>
      <c r="AU4">
        <v>5.9177179336547852</v>
      </c>
      <c r="AV4">
        <v>3.051567554473877</v>
      </c>
      <c r="AW4">
        <v>6.9130659103393555</v>
      </c>
      <c r="AX4">
        <v>7.4889206886291504</v>
      </c>
      <c r="AY4">
        <v>6.5098791122436523</v>
      </c>
      <c r="AZ4">
        <v>-1.2660032510757446</v>
      </c>
      <c r="BA4">
        <v>-1.5190608501434326</v>
      </c>
      <c r="BB4">
        <v>0.12022081017494202</v>
      </c>
      <c r="BC4">
        <v>-9.2601318359375</v>
      </c>
      <c r="BD4">
        <v>-9.7478752136230469</v>
      </c>
      <c r="BE4">
        <v>-9.5287418365478516</v>
      </c>
      <c r="BF4">
        <v>-11.012738227844238</v>
      </c>
      <c r="BG4">
        <v>-8.9641313552856445</v>
      </c>
      <c r="BH4">
        <v>-7.6974706649780273</v>
      </c>
      <c r="BI4">
        <v>7.0198221206665039</v>
      </c>
      <c r="BJ4">
        <v>10.364591598510742</v>
      </c>
      <c r="BK4">
        <v>3.4866299629211426</v>
      </c>
      <c r="BL4">
        <v>16.800065994262695</v>
      </c>
      <c r="BM4">
        <v>13.70244026184082</v>
      </c>
      <c r="BN4">
        <v>10.938257217407227</v>
      </c>
      <c r="BO4">
        <v>5.4396810531616211</v>
      </c>
      <c r="BP4">
        <v>1.8429067134857178</v>
      </c>
      <c r="BQ4">
        <v>5.832432746887207</v>
      </c>
      <c r="BR4">
        <v>-9.164341926574707</v>
      </c>
      <c r="BS4">
        <v>-10.719897270202637</v>
      </c>
      <c r="BT4">
        <v>-8.4362010955810547</v>
      </c>
      <c r="CC4">
        <v>5.2083535194396973</v>
      </c>
      <c r="CD4">
        <v>4.4137411117553711</v>
      </c>
      <c r="CE4">
        <v>5.163844108581543</v>
      </c>
      <c r="CF4">
        <v>16.023891448974609</v>
      </c>
      <c r="CG4">
        <v>18.25401496887207</v>
      </c>
      <c r="CH4">
        <v>17.121196746826172</v>
      </c>
      <c r="CI4">
        <v>-9.4108152389526367</v>
      </c>
      <c r="CJ4">
        <v>-8.0691366195678711</v>
      </c>
      <c r="CK4">
        <v>-3.6297492980957031</v>
      </c>
      <c r="CL4">
        <v>15.285420417785645</v>
      </c>
      <c r="CM4">
        <v>13.600677490234375</v>
      </c>
      <c r="CN4">
        <v>12.243491172790527</v>
      </c>
      <c r="CO4">
        <v>-10.814523696899414</v>
      </c>
      <c r="CP4">
        <v>-10.140135765075684</v>
      </c>
      <c r="CQ4">
        <v>-7.6312079429626465</v>
      </c>
      <c r="CR4">
        <v>0.19141775369644165</v>
      </c>
      <c r="CS4">
        <v>1.8463711738586426</v>
      </c>
      <c r="CT4">
        <v>-4.1259026527404785</v>
      </c>
      <c r="CU4">
        <v>-1.6120167970657349</v>
      </c>
      <c r="CV4">
        <v>-7.7322989702224731E-2</v>
      </c>
      <c r="CW4">
        <v>2.5571634769439697</v>
      </c>
      <c r="CX4">
        <v>1.4920645952224731</v>
      </c>
      <c r="CY4">
        <v>-2.777423620223999</v>
      </c>
      <c r="CZ4">
        <v>1.7017933130264282</v>
      </c>
      <c r="DA4">
        <v>11.424788475036621</v>
      </c>
      <c r="DB4">
        <v>11.542205810546875</v>
      </c>
      <c r="DC4">
        <v>9.827183723449707</v>
      </c>
      <c r="DD4">
        <v>-15.555195808410645</v>
      </c>
      <c r="DE4">
        <v>-14.875825881958008</v>
      </c>
      <c r="DF4">
        <v>-12.728592872619629</v>
      </c>
      <c r="DG4">
        <v>18.62718391418457</v>
      </c>
      <c r="DH4">
        <v>17.289119720458984</v>
      </c>
      <c r="DI4">
        <v>14.42105770111084</v>
      </c>
      <c r="DJ4">
        <v>-8.7327957153320312</v>
      </c>
      <c r="DK4">
        <v>-8.9505882263183594</v>
      </c>
      <c r="DL4">
        <v>-7.9874424934387207</v>
      </c>
      <c r="DM4">
        <v>14.646090507507324</v>
      </c>
      <c r="DN4">
        <v>11.374374389648438</v>
      </c>
      <c r="DO4">
        <v>9.4823989868164062</v>
      </c>
      <c r="DP4">
        <v>10.965887069702148</v>
      </c>
      <c r="DQ4">
        <v>11.107470512390137</v>
      </c>
      <c r="DR4">
        <v>10.175745010375977</v>
      </c>
      <c r="DS4">
        <v>-3.8619194030761719</v>
      </c>
      <c r="DT4">
        <v>-4.1375899314880371</v>
      </c>
      <c r="DU4">
        <v>-3.4232292175292969</v>
      </c>
      <c r="DV4">
        <v>-16.862180709838867</v>
      </c>
      <c r="DW4">
        <v>-15.955950736999512</v>
      </c>
      <c r="DX4">
        <v>-13.785794258117676</v>
      </c>
      <c r="DY4">
        <v>18.459808349609375</v>
      </c>
      <c r="DZ4">
        <v>17.150371551513672</v>
      </c>
      <c r="EA4">
        <v>14.272278785705566</v>
      </c>
      <c r="EB4">
        <v>15.793810844421387</v>
      </c>
      <c r="EC4">
        <v>15.674654006958008</v>
      </c>
      <c r="ED4">
        <v>11.787978172302246</v>
      </c>
      <c r="EE4">
        <v>35.66668701171875</v>
      </c>
      <c r="EF4">
        <v>34.982540130615234</v>
      </c>
      <c r="EG4">
        <v>34.590255737304687</v>
      </c>
    </row>
    <row r="5" spans="1:137" x14ac:dyDescent="0.3">
      <c r="A5">
        <v>4</v>
      </c>
      <c r="B5">
        <v>0</v>
      </c>
      <c r="C5" t="s">
        <v>84</v>
      </c>
      <c r="D5">
        <v>5.000514030456543</v>
      </c>
      <c r="E5">
        <v>8.6470041275024414</v>
      </c>
      <c r="F5">
        <v>5.719449520111084</v>
      </c>
      <c r="G5">
        <v>3.3003139495849609</v>
      </c>
      <c r="H5">
        <v>-0.94288474321365356</v>
      </c>
      <c r="I5">
        <v>0.43357610702514648</v>
      </c>
      <c r="J5">
        <v>-7.8623189926147461</v>
      </c>
      <c r="K5">
        <v>-6.1370601654052734</v>
      </c>
      <c r="L5">
        <v>-4.6055331230163574</v>
      </c>
      <c r="M5">
        <v>1.5185420513153076</v>
      </c>
      <c r="N5">
        <v>3.808072566986084</v>
      </c>
      <c r="O5">
        <v>1.8201082944869995</v>
      </c>
      <c r="P5">
        <v>10.437700271606445</v>
      </c>
      <c r="Q5">
        <v>16.094573974609375</v>
      </c>
      <c r="R5">
        <v>11.232232093811035</v>
      </c>
      <c r="S5">
        <v>1.7009854316711426</v>
      </c>
      <c r="T5">
        <v>-2.0815801620483398</v>
      </c>
      <c r="U5">
        <v>-0.67135190963745117</v>
      </c>
      <c r="V5">
        <v>-4.7223625183105469</v>
      </c>
      <c r="W5">
        <v>-2.354426383972168</v>
      </c>
      <c r="X5">
        <v>-2.2996618747711182</v>
      </c>
      <c r="Y5">
        <v>7.837615966796875</v>
      </c>
      <c r="Z5">
        <v>11.794551849365234</v>
      </c>
      <c r="AA5">
        <v>7.9119572639465332</v>
      </c>
      <c r="AB5">
        <v>14.553030967712402</v>
      </c>
      <c r="AC5">
        <v>15.923194885253906</v>
      </c>
      <c r="AD5">
        <v>14.593122482299805</v>
      </c>
      <c r="AE5">
        <v>-10.880162239074707</v>
      </c>
      <c r="AF5">
        <v>-11.456827163696289</v>
      </c>
      <c r="AG5">
        <v>-9.6519689559936523</v>
      </c>
      <c r="AH5">
        <v>-11.15313720703125</v>
      </c>
      <c r="AI5">
        <v>-11.938065528869629</v>
      </c>
      <c r="AJ5">
        <v>-10.541511535644531</v>
      </c>
      <c r="AK5">
        <v>9.3019943237304687</v>
      </c>
      <c r="AL5">
        <v>10.542612075805664</v>
      </c>
      <c r="AM5">
        <v>9.1697845458984375</v>
      </c>
      <c r="AN5">
        <v>2.0819106101989746</v>
      </c>
      <c r="AO5">
        <v>1.7892168760299683</v>
      </c>
      <c r="AP5">
        <v>3.3408865928649902</v>
      </c>
      <c r="AQ5">
        <v>-10.970964431762695</v>
      </c>
      <c r="AR5">
        <v>-11.422466278076172</v>
      </c>
      <c r="AS5">
        <v>-9.7315168380737305</v>
      </c>
      <c r="AT5">
        <v>10.882729530334473</v>
      </c>
      <c r="AU5">
        <v>8.9875812530517578</v>
      </c>
      <c r="AV5">
        <v>7.1013202667236328</v>
      </c>
      <c r="AW5">
        <v>4.0401163101196289</v>
      </c>
      <c r="AX5">
        <v>5.3270344734191895</v>
      </c>
      <c r="AY5">
        <v>5.5898189544677734</v>
      </c>
      <c r="AZ5">
        <v>3.5891554355621338</v>
      </c>
      <c r="BA5">
        <v>3.823993444442749</v>
      </c>
      <c r="BB5">
        <v>3.4296534061431885</v>
      </c>
      <c r="BC5">
        <v>-10.256929397583008</v>
      </c>
      <c r="BD5">
        <v>-12.585294723510742</v>
      </c>
      <c r="BE5">
        <v>-11.974658966064453</v>
      </c>
      <c r="BF5">
        <v>-12.645910263061523</v>
      </c>
      <c r="BG5">
        <v>-8.8832645416259766</v>
      </c>
      <c r="BH5">
        <v>-8.4502716064453125</v>
      </c>
      <c r="BI5">
        <v>13.672919273376465</v>
      </c>
      <c r="BJ5">
        <v>15.733475685119629</v>
      </c>
      <c r="BK5">
        <v>9.409571647644043</v>
      </c>
      <c r="BL5">
        <v>16.122451782226563</v>
      </c>
      <c r="BM5">
        <v>12.041852951049805</v>
      </c>
      <c r="BN5">
        <v>5.797358512878418</v>
      </c>
      <c r="BO5">
        <v>3.4715981483459473</v>
      </c>
      <c r="BP5">
        <v>-1.5694342851638794</v>
      </c>
      <c r="BQ5">
        <v>2.8217639923095703</v>
      </c>
      <c r="BR5">
        <v>-9.0560340881347656</v>
      </c>
      <c r="BS5">
        <v>-9.8087291717529297</v>
      </c>
      <c r="BT5">
        <v>-8.8745994567871094</v>
      </c>
      <c r="CC5">
        <v>8.6989421844482422</v>
      </c>
      <c r="CD5">
        <v>7.334538459777832</v>
      </c>
      <c r="CE5">
        <v>7.2853536605834961</v>
      </c>
      <c r="CF5">
        <v>21.165500640869141</v>
      </c>
      <c r="CG5">
        <v>21.89671516418457</v>
      </c>
      <c r="CH5">
        <v>15.876561164855957</v>
      </c>
      <c r="CI5">
        <v>-9.0146322250366211</v>
      </c>
      <c r="CJ5">
        <v>-5.7712440490722656</v>
      </c>
      <c r="CK5">
        <v>0.90089607238769531</v>
      </c>
      <c r="CL5">
        <v>9.6260185241699219</v>
      </c>
      <c r="CM5">
        <v>10.2342529296875</v>
      </c>
      <c r="CN5">
        <v>6.9725093841552734</v>
      </c>
      <c r="CO5">
        <v>-14.618242263793945</v>
      </c>
      <c r="CP5">
        <v>-12.596714019775391</v>
      </c>
      <c r="CQ5">
        <v>-7.9000768661499023</v>
      </c>
      <c r="CR5">
        <v>3.9311106204986572</v>
      </c>
      <c r="CS5">
        <v>5.3246302604675293</v>
      </c>
      <c r="CT5">
        <v>-1.6600296497344971</v>
      </c>
      <c r="CU5">
        <v>-1.5584601163864136</v>
      </c>
      <c r="CV5">
        <v>1.1383519172668457</v>
      </c>
      <c r="CW5">
        <v>2.0712761878967285</v>
      </c>
      <c r="CX5">
        <v>-2.8766629695892334</v>
      </c>
      <c r="CY5">
        <v>-9.2850637435913086</v>
      </c>
      <c r="CZ5">
        <v>-1.1496022939682007</v>
      </c>
      <c r="DA5">
        <v>17.925857543945313</v>
      </c>
      <c r="DB5">
        <v>14.123988151550293</v>
      </c>
      <c r="DC5">
        <v>14.68201732635498</v>
      </c>
      <c r="DD5">
        <v>-29.690605163574219</v>
      </c>
      <c r="DE5">
        <v>-27.618194580078125</v>
      </c>
      <c r="DF5">
        <v>-27.118188858032227</v>
      </c>
      <c r="DG5">
        <v>32.541709899902344</v>
      </c>
      <c r="DH5">
        <v>32.180595397949219</v>
      </c>
      <c r="DI5">
        <v>29.819595336914062</v>
      </c>
      <c r="DJ5">
        <v>-5.6764826774597168</v>
      </c>
      <c r="DK5">
        <v>-4.1141877174377441</v>
      </c>
      <c r="DL5">
        <v>-4.582179069519043</v>
      </c>
      <c r="DM5">
        <v>3.3882026672363281</v>
      </c>
      <c r="DN5">
        <v>0.69039589166641235</v>
      </c>
      <c r="DO5">
        <v>1.1483907699584961</v>
      </c>
      <c r="DP5">
        <v>7.0316910743713379</v>
      </c>
      <c r="DQ5">
        <v>6.9586634635925293</v>
      </c>
      <c r="DR5">
        <v>7.383540153503418</v>
      </c>
      <c r="DS5">
        <v>7.6795315742492676</v>
      </c>
      <c r="DT5">
        <v>3.1787488460540771</v>
      </c>
      <c r="DU5">
        <v>2.6769692897796631</v>
      </c>
      <c r="DV5">
        <v>-30.116552352905273</v>
      </c>
      <c r="DW5">
        <v>-28.021064758300781</v>
      </c>
      <c r="DX5">
        <v>-27.432992935180664</v>
      </c>
      <c r="DY5">
        <v>32.576679229736328</v>
      </c>
      <c r="DZ5">
        <v>32.219429016113281</v>
      </c>
      <c r="EA5">
        <v>29.902809143066406</v>
      </c>
      <c r="EE5">
        <v>36.854938507080078</v>
      </c>
      <c r="EF5">
        <v>33.517681121826172</v>
      </c>
      <c r="EG5">
        <v>33.977443695068359</v>
      </c>
    </row>
    <row r="6" spans="1:137" x14ac:dyDescent="0.3">
      <c r="A6">
        <v>5</v>
      </c>
      <c r="B6">
        <v>0</v>
      </c>
      <c r="C6" t="s">
        <v>105</v>
      </c>
      <c r="D6">
        <v>9.5865030288696289</v>
      </c>
      <c r="E6">
        <v>14.70359992980957</v>
      </c>
      <c r="F6">
        <v>9.3348817825317383</v>
      </c>
      <c r="G6">
        <v>0.46697646379470825</v>
      </c>
      <c r="H6">
        <v>-4.0637516975402832</v>
      </c>
      <c r="I6">
        <v>-0.1712510734796524</v>
      </c>
      <c r="J6">
        <v>-7.678337574005127</v>
      </c>
      <c r="K6">
        <v>-7.323267936706543</v>
      </c>
      <c r="L6">
        <v>-5.7718243598937988</v>
      </c>
      <c r="M6">
        <v>6.4617338180541992</v>
      </c>
      <c r="N6">
        <v>10.19683837890625</v>
      </c>
      <c r="O6">
        <v>5.3798537254333496</v>
      </c>
      <c r="P6">
        <v>9.2045145034790039</v>
      </c>
      <c r="Q6">
        <v>12.662664413452148</v>
      </c>
      <c r="R6">
        <v>8.7194976806640625</v>
      </c>
      <c r="S6">
        <v>-2.0844182968139648</v>
      </c>
      <c r="T6">
        <v>-5.6652421951293945</v>
      </c>
      <c r="U6">
        <v>-2.4987051486968994</v>
      </c>
      <c r="V6">
        <v>-2.3509278297424316</v>
      </c>
      <c r="W6">
        <v>-0.58496123552322388</v>
      </c>
      <c r="X6">
        <v>-1.678156852722168</v>
      </c>
      <c r="Y6">
        <v>11.166069030761719</v>
      </c>
      <c r="Z6">
        <v>15.583526611328125</v>
      </c>
      <c r="AA6">
        <v>10.464347839355469</v>
      </c>
      <c r="AB6">
        <v>9.7534542083740234</v>
      </c>
      <c r="AC6">
        <v>13.304540634155273</v>
      </c>
      <c r="AD6">
        <v>11.995965957641602</v>
      </c>
      <c r="AE6">
        <v>-5.3985691070556641</v>
      </c>
      <c r="AF6">
        <v>-6.7325458526611328</v>
      </c>
      <c r="AG6">
        <v>-5.5438647270202637</v>
      </c>
      <c r="AH6">
        <v>-11.932210922241211</v>
      </c>
      <c r="AI6">
        <v>-15.429651260375977</v>
      </c>
      <c r="AJ6">
        <v>-11.09266471862793</v>
      </c>
      <c r="AK6">
        <v>8.5922451019287109</v>
      </c>
      <c r="AL6">
        <v>9.0483455657958984</v>
      </c>
      <c r="AM6">
        <v>7.1889715194702148</v>
      </c>
      <c r="AN6">
        <v>-2.4893147945404053</v>
      </c>
      <c r="AO6">
        <v>-2.2047247886657715</v>
      </c>
      <c r="AP6">
        <v>0.49342155456542969</v>
      </c>
      <c r="AQ6">
        <v>-10.205401420593262</v>
      </c>
      <c r="AR6">
        <v>-10.229832649230957</v>
      </c>
      <c r="AS6">
        <v>-8.5516557693481445</v>
      </c>
      <c r="AT6">
        <v>15.891796112060547</v>
      </c>
      <c r="AU6">
        <v>12.811036109924316</v>
      </c>
      <c r="AV6">
        <v>11.952435493469238</v>
      </c>
      <c r="AW6">
        <v>2.349754810333252</v>
      </c>
      <c r="AX6">
        <v>3.7136898040771484</v>
      </c>
      <c r="AY6">
        <v>2.778188943862915</v>
      </c>
      <c r="AZ6">
        <v>-1.3777507543563843</v>
      </c>
      <c r="BA6">
        <v>-1.3744708299636841</v>
      </c>
      <c r="BB6">
        <v>-0.99452567100524902</v>
      </c>
      <c r="BC6">
        <v>-2.2240719795227051</v>
      </c>
      <c r="BD6">
        <v>-4.5969986915588379</v>
      </c>
      <c r="BE6">
        <v>-2.8915669918060303</v>
      </c>
      <c r="BF6">
        <v>-11.854350090026855</v>
      </c>
      <c r="BG6">
        <v>-8.3402433395385742</v>
      </c>
      <c r="BH6">
        <v>-8.815643310546875</v>
      </c>
      <c r="BI6">
        <v>12.553408622741699</v>
      </c>
      <c r="BJ6">
        <v>13.609370231628418</v>
      </c>
      <c r="BK6">
        <v>6.5913095474243164</v>
      </c>
      <c r="BL6">
        <v>17.985416412353516</v>
      </c>
      <c r="BM6">
        <v>15.13392448425293</v>
      </c>
      <c r="BN6">
        <v>10.789463043212891</v>
      </c>
      <c r="BO6">
        <v>2.5551126003265381</v>
      </c>
      <c r="BP6">
        <v>-1.6246285438537598</v>
      </c>
      <c r="BQ6">
        <v>4.4337291717529297</v>
      </c>
      <c r="BR6">
        <v>-8.3382282257080078</v>
      </c>
      <c r="BS6">
        <v>-7.8696942329406738</v>
      </c>
      <c r="BT6">
        <v>-7.072761058807373</v>
      </c>
      <c r="CC6">
        <v>6.229485034942627</v>
      </c>
      <c r="CD6">
        <v>4.6279034614562988</v>
      </c>
      <c r="CE6">
        <v>4.0200157165527344</v>
      </c>
      <c r="CF6">
        <v>19.653493881225586</v>
      </c>
      <c r="CG6">
        <v>21.414047241210937</v>
      </c>
      <c r="CH6">
        <v>17.070083618164062</v>
      </c>
      <c r="CI6">
        <v>-11.264799118041992</v>
      </c>
      <c r="CJ6">
        <v>-7.1819009780883789</v>
      </c>
      <c r="CK6">
        <v>0.82311433553695679</v>
      </c>
      <c r="CL6">
        <v>9.8980579376220703</v>
      </c>
      <c r="CM6">
        <v>10.169027328491211</v>
      </c>
      <c r="CN6">
        <v>7.5109882354736328</v>
      </c>
      <c r="CO6">
        <v>-21.600191116333008</v>
      </c>
      <c r="CP6">
        <v>-19.082691192626953</v>
      </c>
      <c r="CQ6">
        <v>-12.432598114013672</v>
      </c>
      <c r="CR6">
        <v>10.423938751220703</v>
      </c>
      <c r="CS6">
        <v>9.7991933822631836</v>
      </c>
      <c r="CT6">
        <v>0.33636248111724854</v>
      </c>
      <c r="CU6">
        <v>8.2525171339511871E-2</v>
      </c>
      <c r="CV6">
        <v>3.3555388450622559</v>
      </c>
      <c r="CW6">
        <v>4.2607831954956055</v>
      </c>
      <c r="CX6">
        <v>-10.272672653198242</v>
      </c>
      <c r="CY6">
        <v>-14.771133422851562</v>
      </c>
      <c r="CZ6">
        <v>-6.8890542984008789</v>
      </c>
      <c r="DA6">
        <v>6.5096945762634277</v>
      </c>
      <c r="DB6">
        <v>2.3621597290039062</v>
      </c>
      <c r="DC6">
        <v>-0.21001416444778442</v>
      </c>
      <c r="DD6">
        <v>-22.28778076171875</v>
      </c>
      <c r="DE6">
        <v>-19.930103302001953</v>
      </c>
      <c r="DF6">
        <v>-16.090370178222656</v>
      </c>
      <c r="DG6">
        <v>34.996719360351562</v>
      </c>
      <c r="DH6">
        <v>34.835826873779297</v>
      </c>
      <c r="DI6">
        <v>28.986648559570312</v>
      </c>
      <c r="DJ6">
        <v>-3.3539988994598389</v>
      </c>
      <c r="DK6">
        <v>-0.71607506275177002</v>
      </c>
      <c r="DL6">
        <v>-1.4862717390060425</v>
      </c>
      <c r="DM6">
        <v>4.7970590591430664</v>
      </c>
      <c r="DN6">
        <v>1.1505026817321777</v>
      </c>
      <c r="DO6">
        <v>0.11444135010242462</v>
      </c>
      <c r="DP6">
        <v>0.41319629549980164</v>
      </c>
      <c r="DQ6">
        <v>-7.2964958846569061E-2</v>
      </c>
      <c r="DR6">
        <v>2.976853609085083</v>
      </c>
      <c r="DS6">
        <v>-4.3412737846374512</v>
      </c>
      <c r="DT6">
        <v>-10.547709465026855</v>
      </c>
      <c r="DU6">
        <v>-13.161934852600098</v>
      </c>
      <c r="DV6">
        <v>-24.450719833374023</v>
      </c>
      <c r="DW6">
        <v>-22.058332443237305</v>
      </c>
      <c r="DX6">
        <v>-18.217857360839844</v>
      </c>
      <c r="DY6">
        <v>35.099033355712891</v>
      </c>
      <c r="DZ6">
        <v>34.948291778564453</v>
      </c>
      <c r="EA6">
        <v>29.147573471069336</v>
      </c>
      <c r="EE6">
        <v>30.152502059936523</v>
      </c>
      <c r="EF6">
        <v>27.845424652099609</v>
      </c>
      <c r="EG6">
        <v>26.756689071655273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1"/>
  </sheetPr>
  <dimension ref="A1:G56"/>
  <sheetViews>
    <sheetView topLeftCell="A33" workbookViewId="0">
      <selection sqref="A1:K1"/>
    </sheetView>
  </sheetViews>
  <sheetFormatPr baseColWidth="10" defaultColWidth="8.6640625" defaultRowHeight="14.4" x14ac:dyDescent="0.3"/>
  <sheetData>
    <row r="1" spans="1:7" x14ac:dyDescent="0.3">
      <c r="A1" t="s">
        <v>25</v>
      </c>
      <c r="B1" t="s">
        <v>91</v>
      </c>
      <c r="C1" t="s">
        <v>116</v>
      </c>
      <c r="D1" t="s">
        <v>117</v>
      </c>
      <c r="E1" t="s">
        <v>118</v>
      </c>
      <c r="F1" t="s">
        <v>84</v>
      </c>
      <c r="G1" t="s">
        <v>105</v>
      </c>
    </row>
    <row r="2" spans="1:7" x14ac:dyDescent="0.3">
      <c r="A2" t="s">
        <v>11</v>
      </c>
      <c r="B2" t="s">
        <v>331</v>
      </c>
      <c r="C2">
        <v>0.49695631861686707</v>
      </c>
      <c r="D2">
        <v>0.52742576599121094</v>
      </c>
      <c r="E2">
        <v>0.3783847987651825</v>
      </c>
      <c r="F2">
        <v>0.4157625138759613</v>
      </c>
      <c r="G2">
        <v>0.34872427582740784</v>
      </c>
    </row>
    <row r="3" spans="1:7" x14ac:dyDescent="0.3">
      <c r="A3" t="s">
        <v>11</v>
      </c>
      <c r="B3" t="s">
        <v>332</v>
      </c>
      <c r="C3">
        <v>0.39642223715782166</v>
      </c>
      <c r="D3">
        <v>0.44660794734954834</v>
      </c>
      <c r="E3">
        <v>0.30467861890792847</v>
      </c>
      <c r="F3">
        <v>0.33005240559577942</v>
      </c>
      <c r="G3">
        <v>0.26513326168060303</v>
      </c>
    </row>
    <row r="4" spans="1:7" x14ac:dyDescent="0.3">
      <c r="A4" t="s">
        <v>11</v>
      </c>
      <c r="B4" t="s">
        <v>333</v>
      </c>
      <c r="C4">
        <v>0.32391130924224854</v>
      </c>
      <c r="D4">
        <v>0.41230446100234985</v>
      </c>
      <c r="E4">
        <v>0.31962364912033081</v>
      </c>
      <c r="F4">
        <v>0.32395851612091064</v>
      </c>
      <c r="G4">
        <v>0.2746225893497467</v>
      </c>
    </row>
    <row r="5" spans="1:7" x14ac:dyDescent="0.3">
      <c r="A5" t="s">
        <v>11</v>
      </c>
      <c r="B5" t="s">
        <v>334</v>
      </c>
      <c r="F5">
        <v>0.40325218439102173</v>
      </c>
      <c r="G5">
        <v>0.3598056435585022</v>
      </c>
    </row>
    <row r="6" spans="1:7" x14ac:dyDescent="0.3">
      <c r="A6" t="s">
        <v>26</v>
      </c>
      <c r="B6" t="s">
        <v>335</v>
      </c>
      <c r="C6">
        <v>0.44448012113571167</v>
      </c>
      <c r="D6">
        <v>0.49259811639785767</v>
      </c>
      <c r="E6">
        <v>0.36182782053947449</v>
      </c>
      <c r="F6">
        <v>0.40025672316551208</v>
      </c>
      <c r="G6">
        <v>0.32095184922218323</v>
      </c>
    </row>
    <row r="7" spans="1:7" x14ac:dyDescent="0.3">
      <c r="A7" t="s">
        <v>26</v>
      </c>
      <c r="B7" t="s">
        <v>336</v>
      </c>
      <c r="C7">
        <v>0.38762351870536804</v>
      </c>
      <c r="D7">
        <v>0.44476383924484253</v>
      </c>
      <c r="E7">
        <v>0.30034741759300232</v>
      </c>
      <c r="F7">
        <v>0.32244262099266052</v>
      </c>
      <c r="G7">
        <v>0.26365923881530762</v>
      </c>
    </row>
    <row r="8" spans="1:7" x14ac:dyDescent="0.3">
      <c r="A8" t="s">
        <v>26</v>
      </c>
      <c r="B8" t="s">
        <v>337</v>
      </c>
      <c r="C8">
        <v>0.33113008737564087</v>
      </c>
      <c r="D8">
        <v>0.41534417867660522</v>
      </c>
      <c r="E8">
        <v>0.32405352592468262</v>
      </c>
      <c r="F8">
        <v>0.37495505809783936</v>
      </c>
      <c r="G8">
        <v>0.30748587846755981</v>
      </c>
    </row>
    <row r="9" spans="1:7" x14ac:dyDescent="0.3">
      <c r="A9" t="s">
        <v>27</v>
      </c>
      <c r="B9" t="s">
        <v>29</v>
      </c>
      <c r="C9">
        <v>0.42201822996139526</v>
      </c>
      <c r="D9">
        <v>0.45584896206855774</v>
      </c>
      <c r="E9">
        <v>0.37757956981658936</v>
      </c>
      <c r="F9">
        <v>0.46913304924964905</v>
      </c>
      <c r="G9">
        <v>0.40341874957084656</v>
      </c>
    </row>
    <row r="10" spans="1:7" x14ac:dyDescent="0.3">
      <c r="A10" t="s">
        <v>27</v>
      </c>
      <c r="B10" t="s">
        <v>30</v>
      </c>
      <c r="C10">
        <v>0.41177377104759216</v>
      </c>
      <c r="D10">
        <v>0.49035158753395081</v>
      </c>
      <c r="E10">
        <v>0.36563700437545776</v>
      </c>
      <c r="F10">
        <v>0.43148043751716614</v>
      </c>
      <c r="G10">
        <v>0.34690973162651062</v>
      </c>
    </row>
    <row r="11" spans="1:7" x14ac:dyDescent="0.3">
      <c r="A11" t="s">
        <v>27</v>
      </c>
      <c r="B11" t="s">
        <v>31</v>
      </c>
      <c r="C11">
        <v>0.43591064214706421</v>
      </c>
      <c r="D11">
        <v>0.48617485165596008</v>
      </c>
      <c r="E11">
        <v>0.36073470115661621</v>
      </c>
      <c r="F11">
        <v>0.4089834988117218</v>
      </c>
      <c r="G11">
        <v>0.30910235643386841</v>
      </c>
    </row>
    <row r="12" spans="1:7" x14ac:dyDescent="0.3">
      <c r="A12" t="s">
        <v>27</v>
      </c>
      <c r="B12" t="s">
        <v>32</v>
      </c>
      <c r="C12">
        <v>0.42563462257385254</v>
      </c>
      <c r="D12">
        <v>0.47859877347946167</v>
      </c>
      <c r="E12">
        <v>0.33061420917510986</v>
      </c>
      <c r="F12">
        <v>0.39508357644081116</v>
      </c>
      <c r="G12">
        <v>0.31993800401687622</v>
      </c>
    </row>
    <row r="13" spans="1:7" x14ac:dyDescent="0.3">
      <c r="A13" t="s">
        <v>27</v>
      </c>
      <c r="B13" t="s">
        <v>33</v>
      </c>
      <c r="C13">
        <v>0.43492010235786438</v>
      </c>
      <c r="D13">
        <v>0.46694400906562805</v>
      </c>
      <c r="E13">
        <v>0.33415704965591431</v>
      </c>
      <c r="F13">
        <v>0.36045065522193909</v>
      </c>
      <c r="G13">
        <v>0.3121388852596283</v>
      </c>
    </row>
    <row r="14" spans="1:7" x14ac:dyDescent="0.3">
      <c r="A14" t="s">
        <v>27</v>
      </c>
      <c r="B14" t="s">
        <v>34</v>
      </c>
      <c r="C14">
        <v>0.44026884436607361</v>
      </c>
      <c r="D14">
        <v>0.47843733429908752</v>
      </c>
      <c r="E14">
        <v>0.33927887678146362</v>
      </c>
      <c r="F14">
        <v>0.33904573321342468</v>
      </c>
      <c r="G14">
        <v>0.28710198402404785</v>
      </c>
    </row>
    <row r="15" spans="1:7" x14ac:dyDescent="0.3">
      <c r="A15" t="s">
        <v>27</v>
      </c>
      <c r="B15" t="s">
        <v>35</v>
      </c>
      <c r="C15">
        <v>0.44377046823501587</v>
      </c>
      <c r="D15">
        <v>0.4499867856502533</v>
      </c>
      <c r="E15">
        <v>0.32968732714653015</v>
      </c>
      <c r="F15">
        <v>0.32091233134269714</v>
      </c>
      <c r="G15">
        <v>0.24909166991710663</v>
      </c>
    </row>
    <row r="16" spans="1:7" x14ac:dyDescent="0.3">
      <c r="A16" t="s">
        <v>27</v>
      </c>
      <c r="B16" t="s">
        <v>36</v>
      </c>
      <c r="C16">
        <v>0.41703200340270996</v>
      </c>
      <c r="D16">
        <v>0.44363361597061157</v>
      </c>
      <c r="E16">
        <v>0.31935712695121765</v>
      </c>
      <c r="F16">
        <v>0.30411824584007263</v>
      </c>
      <c r="G16">
        <v>0.24494634568691254</v>
      </c>
    </row>
    <row r="17" spans="1:7" x14ac:dyDescent="0.3">
      <c r="A17" t="s">
        <v>27</v>
      </c>
      <c r="B17" t="s">
        <v>37</v>
      </c>
      <c r="C17">
        <v>0.41491925716400146</v>
      </c>
      <c r="D17">
        <v>0.46203574538230896</v>
      </c>
      <c r="E17">
        <v>0.29735264182090759</v>
      </c>
      <c r="F17">
        <v>0.27254250645637512</v>
      </c>
      <c r="G17">
        <v>0.21919296681880951</v>
      </c>
    </row>
    <row r="18" spans="1:7" x14ac:dyDescent="0.3">
      <c r="A18" t="s">
        <v>27</v>
      </c>
      <c r="B18" t="s">
        <v>38</v>
      </c>
      <c r="C18">
        <v>0.29912927746772766</v>
      </c>
      <c r="D18">
        <v>0.42739388346672058</v>
      </c>
      <c r="E18">
        <v>0.25908789038658142</v>
      </c>
      <c r="F18">
        <v>0.2668587863445282</v>
      </c>
      <c r="G18">
        <v>0.17735500633716583</v>
      </c>
    </row>
    <row r="19" spans="1:7" x14ac:dyDescent="0.3">
      <c r="A19" t="s">
        <v>28</v>
      </c>
      <c r="B19" t="s">
        <v>335</v>
      </c>
      <c r="C19">
        <v>0.42597135901451111</v>
      </c>
      <c r="D19">
        <v>0.475688636302948</v>
      </c>
      <c r="E19">
        <v>0.3532598614692688</v>
      </c>
      <c r="F19">
        <v>0.41305062174797058</v>
      </c>
      <c r="G19">
        <v>0.33862188458442688</v>
      </c>
    </row>
    <row r="20" spans="1:7" x14ac:dyDescent="0.3">
      <c r="A20" t="s">
        <v>28</v>
      </c>
      <c r="B20" t="s">
        <v>336</v>
      </c>
      <c r="C20">
        <v>0.42855584621429443</v>
      </c>
      <c r="D20">
        <v>0.45851507782936096</v>
      </c>
      <c r="E20">
        <v>0.32137256860733032</v>
      </c>
      <c r="F20">
        <v>0.30900293588638306</v>
      </c>
      <c r="G20">
        <v>0.25001603364944458</v>
      </c>
    </row>
    <row r="21" spans="1:7" x14ac:dyDescent="0.3">
      <c r="A21" t="s">
        <v>28</v>
      </c>
      <c r="B21" t="s">
        <v>337</v>
      </c>
      <c r="C21">
        <v>0.29912927746772766</v>
      </c>
      <c r="D21">
        <v>0.42739388346672058</v>
      </c>
      <c r="E21">
        <v>0.25908789038658142</v>
      </c>
      <c r="F21">
        <v>0.2668587863445282</v>
      </c>
      <c r="G21">
        <v>0.17735500633716583</v>
      </c>
    </row>
    <row r="22" spans="1:7" x14ac:dyDescent="0.3">
      <c r="A22" t="s">
        <v>19</v>
      </c>
      <c r="B22" t="s">
        <v>39</v>
      </c>
      <c r="C22">
        <v>0.46035844087600708</v>
      </c>
      <c r="D22">
        <v>0.52882629632949829</v>
      </c>
      <c r="E22">
        <v>0.35303395986557007</v>
      </c>
      <c r="F22">
        <v>0.38184589147567749</v>
      </c>
      <c r="G22">
        <v>0.30149161815643311</v>
      </c>
    </row>
    <row r="23" spans="1:7" x14ac:dyDescent="0.3">
      <c r="A23" t="s">
        <v>19</v>
      </c>
      <c r="B23" t="s">
        <v>338</v>
      </c>
      <c r="C23">
        <v>0.4758746325969696</v>
      </c>
      <c r="D23">
        <v>0.49087116122245789</v>
      </c>
      <c r="E23">
        <v>0.38406974077224731</v>
      </c>
      <c r="F23">
        <v>0.40032199025154114</v>
      </c>
      <c r="G23">
        <v>0.31046617031097412</v>
      </c>
    </row>
    <row r="24" spans="1:7" x14ac:dyDescent="0.3">
      <c r="A24" t="s">
        <v>19</v>
      </c>
      <c r="B24" t="s">
        <v>40</v>
      </c>
      <c r="C24">
        <v>0.36529293656349182</v>
      </c>
      <c r="D24">
        <v>0.42677387595176697</v>
      </c>
      <c r="E24">
        <v>0.3089834451675415</v>
      </c>
      <c r="F24">
        <v>0.34513628482818604</v>
      </c>
      <c r="G24">
        <v>0.27610525488853455</v>
      </c>
    </row>
    <row r="25" spans="1:7" x14ac:dyDescent="0.3">
      <c r="A25" t="s">
        <v>19</v>
      </c>
      <c r="B25" t="s">
        <v>41</v>
      </c>
      <c r="C25">
        <v>0.38006958365440369</v>
      </c>
      <c r="D25">
        <v>0.74964189529418945</v>
      </c>
      <c r="E25">
        <v>0.38731127977371216</v>
      </c>
      <c r="F25">
        <v>0.43003764748573303</v>
      </c>
      <c r="G25">
        <v>0.38409113883972168</v>
      </c>
    </row>
    <row r="26" spans="1:7" x14ac:dyDescent="0.3">
      <c r="A26" t="s">
        <v>20</v>
      </c>
      <c r="B26" t="s">
        <v>42</v>
      </c>
      <c r="C26">
        <v>0.44931408762931824</v>
      </c>
      <c r="D26">
        <v>0.5274537205696106</v>
      </c>
      <c r="E26">
        <v>0.35555046796798706</v>
      </c>
      <c r="F26">
        <v>0.37801811099052429</v>
      </c>
      <c r="G26">
        <v>0.28950229287147522</v>
      </c>
    </row>
    <row r="27" spans="1:7" x14ac:dyDescent="0.3">
      <c r="A27" t="s">
        <v>20</v>
      </c>
      <c r="B27" t="s">
        <v>43</v>
      </c>
      <c r="C27">
        <v>0.40043988823890686</v>
      </c>
      <c r="D27">
        <v>0.46287545561790466</v>
      </c>
      <c r="E27">
        <v>0.33006533980369568</v>
      </c>
      <c r="F27">
        <v>0.39040881395339966</v>
      </c>
      <c r="G27">
        <v>0.29930377006530762</v>
      </c>
    </row>
    <row r="28" spans="1:7" x14ac:dyDescent="0.3">
      <c r="A28" t="s">
        <v>20</v>
      </c>
      <c r="B28" t="s">
        <v>44</v>
      </c>
      <c r="C28">
        <v>0.3728657066822052</v>
      </c>
      <c r="D28">
        <v>0.40564703941345215</v>
      </c>
      <c r="E28">
        <v>0.28107953071594238</v>
      </c>
      <c r="F28">
        <v>0.31126859784126282</v>
      </c>
      <c r="G28">
        <v>0.30877906084060669</v>
      </c>
    </row>
    <row r="29" spans="1:7" x14ac:dyDescent="0.3">
      <c r="A29" t="s">
        <v>12</v>
      </c>
      <c r="B29" t="s">
        <v>92</v>
      </c>
      <c r="C29">
        <v>0.40077060461044312</v>
      </c>
      <c r="D29">
        <v>0.45665812492370605</v>
      </c>
      <c r="E29">
        <v>0.31741303205490112</v>
      </c>
      <c r="F29">
        <v>0.35378926992416382</v>
      </c>
      <c r="G29">
        <v>0.27980595827102661</v>
      </c>
    </row>
    <row r="30" spans="1:7" x14ac:dyDescent="0.3">
      <c r="A30" t="s">
        <v>12</v>
      </c>
      <c r="B30" t="s">
        <v>45</v>
      </c>
      <c r="C30">
        <v>0.74198436737060547</v>
      </c>
      <c r="D30">
        <v>0.68342572450637817</v>
      </c>
      <c r="E30">
        <v>0.4561278223991394</v>
      </c>
      <c r="F30">
        <v>0.5063709020614624</v>
      </c>
      <c r="G30">
        <v>0.37825259566307068</v>
      </c>
    </row>
    <row r="31" spans="1:7" x14ac:dyDescent="0.3">
      <c r="A31" t="s">
        <v>12</v>
      </c>
      <c r="B31" t="s">
        <v>46</v>
      </c>
      <c r="C31">
        <v>0.419878751039505</v>
      </c>
      <c r="D31">
        <v>0.46914666891098022</v>
      </c>
      <c r="E31">
        <v>0.34754651784896851</v>
      </c>
      <c r="F31">
        <v>0.38579681515693665</v>
      </c>
      <c r="G31">
        <v>0.31256261467933655</v>
      </c>
    </row>
    <row r="32" spans="1:7" x14ac:dyDescent="0.3">
      <c r="A32" t="s">
        <v>21</v>
      </c>
      <c r="B32" t="s">
        <v>47</v>
      </c>
      <c r="E32">
        <v>0.34877878427505493</v>
      </c>
      <c r="F32">
        <v>0.38067150115966797</v>
      </c>
      <c r="G32">
        <v>0.30826589465141296</v>
      </c>
    </row>
    <row r="33" spans="1:7" x14ac:dyDescent="0.3">
      <c r="A33" t="s">
        <v>21</v>
      </c>
      <c r="B33" t="s">
        <v>48</v>
      </c>
      <c r="E33">
        <v>0.26901242136955261</v>
      </c>
      <c r="F33">
        <v>0.29717296361923218</v>
      </c>
      <c r="G33">
        <v>0.22123450040817261</v>
      </c>
    </row>
    <row r="34" spans="1:7" x14ac:dyDescent="0.3">
      <c r="A34" t="s">
        <v>22</v>
      </c>
      <c r="B34" t="s">
        <v>49</v>
      </c>
      <c r="C34">
        <v>0.39687445759773254</v>
      </c>
      <c r="D34">
        <v>0.47020775079727173</v>
      </c>
      <c r="E34">
        <v>0.36219850182533264</v>
      </c>
      <c r="F34">
        <v>0.40480884909629822</v>
      </c>
      <c r="G34">
        <v>0.31700167059898376</v>
      </c>
    </row>
    <row r="35" spans="1:7" x14ac:dyDescent="0.3">
      <c r="A35" t="s">
        <v>22</v>
      </c>
      <c r="B35" t="s">
        <v>50</v>
      </c>
      <c r="C35">
        <v>0.42809668183326721</v>
      </c>
      <c r="D35">
        <v>0.45886325836181641</v>
      </c>
      <c r="E35">
        <v>0.30379226803779602</v>
      </c>
      <c r="F35">
        <v>0.327159583568573</v>
      </c>
      <c r="G35">
        <v>0.27336621284484863</v>
      </c>
    </row>
    <row r="36" spans="1:7" x14ac:dyDescent="0.3">
      <c r="A36" t="s">
        <v>23</v>
      </c>
      <c r="B36" t="s">
        <v>51</v>
      </c>
      <c r="D36">
        <v>0.41336223483085632</v>
      </c>
      <c r="E36">
        <v>0.30614838004112244</v>
      </c>
      <c r="F36">
        <v>0.34412911534309387</v>
      </c>
      <c r="G36">
        <v>0.28232216835021973</v>
      </c>
    </row>
    <row r="37" spans="1:7" x14ac:dyDescent="0.3">
      <c r="A37" t="s">
        <v>23</v>
      </c>
      <c r="B37" t="s">
        <v>52</v>
      </c>
      <c r="D37">
        <v>0.58068442344665527</v>
      </c>
      <c r="E37">
        <v>0.44042626023292542</v>
      </c>
      <c r="F37">
        <v>0.51165187358856201</v>
      </c>
      <c r="G37">
        <v>0.42533266544342041</v>
      </c>
    </row>
    <row r="38" spans="1:7" x14ac:dyDescent="0.3">
      <c r="A38" t="s">
        <v>16</v>
      </c>
      <c r="B38" t="s">
        <v>53</v>
      </c>
      <c r="C38">
        <v>0.396087646484375</v>
      </c>
      <c r="D38">
        <v>0.45808428525924683</v>
      </c>
      <c r="E38">
        <v>0.37043926119804382</v>
      </c>
      <c r="F38">
        <v>0.38513860106468201</v>
      </c>
      <c r="G38">
        <v>0.34258002042770386</v>
      </c>
    </row>
    <row r="39" spans="1:7" x14ac:dyDescent="0.3">
      <c r="A39" t="s">
        <v>16</v>
      </c>
      <c r="B39" t="s">
        <v>54</v>
      </c>
      <c r="C39">
        <v>0.41599759459495544</v>
      </c>
      <c r="D39">
        <v>0.46864804625511169</v>
      </c>
      <c r="E39">
        <v>0.31735318899154663</v>
      </c>
      <c r="F39">
        <v>0.35929310321807861</v>
      </c>
      <c r="G39">
        <v>0.27382194995880127</v>
      </c>
    </row>
    <row r="40" spans="1:7" x14ac:dyDescent="0.3">
      <c r="A40" t="s">
        <v>10</v>
      </c>
      <c r="B40" t="s">
        <v>55</v>
      </c>
      <c r="C40">
        <v>0.66051280498504639</v>
      </c>
      <c r="D40">
        <v>0.65149736404418945</v>
      </c>
      <c r="E40">
        <v>0.44460287690162659</v>
      </c>
      <c r="F40">
        <v>0.46820417046546936</v>
      </c>
      <c r="G40">
        <v>0.34059882164001465</v>
      </c>
    </row>
    <row r="41" spans="1:7" x14ac:dyDescent="0.3">
      <c r="A41" t="s">
        <v>10</v>
      </c>
      <c r="B41" t="s">
        <v>56</v>
      </c>
      <c r="C41">
        <v>0.36762586236000061</v>
      </c>
      <c r="D41">
        <v>0.40807682275772095</v>
      </c>
      <c r="E41">
        <v>0.30190691351890564</v>
      </c>
      <c r="F41">
        <v>0.3609185516834259</v>
      </c>
      <c r="G41">
        <v>0.21037504076957703</v>
      </c>
    </row>
    <row r="42" spans="1:7" x14ac:dyDescent="0.3">
      <c r="A42" t="s">
        <v>13</v>
      </c>
      <c r="B42" t="s">
        <v>57</v>
      </c>
      <c r="E42">
        <v>0.39375424385070801</v>
      </c>
      <c r="F42">
        <v>0.41376727819442749</v>
      </c>
      <c r="G42">
        <v>0.38732433319091797</v>
      </c>
    </row>
    <row r="43" spans="1:7" x14ac:dyDescent="0.3">
      <c r="A43" t="s">
        <v>13</v>
      </c>
      <c r="B43" t="s">
        <v>58</v>
      </c>
      <c r="E43">
        <v>0.31826639175415039</v>
      </c>
      <c r="F43">
        <v>0.34691748023033142</v>
      </c>
      <c r="G43">
        <v>0.25317308306694031</v>
      </c>
    </row>
    <row r="44" spans="1:7" x14ac:dyDescent="0.3">
      <c r="A44" t="s">
        <v>62</v>
      </c>
      <c r="B44" t="s">
        <v>63</v>
      </c>
      <c r="C44">
        <v>0.38774764537811279</v>
      </c>
      <c r="D44">
        <v>0.4942108690738678</v>
      </c>
      <c r="E44">
        <v>0.33454009890556335</v>
      </c>
      <c r="F44">
        <v>0.357564777135849</v>
      </c>
      <c r="G44">
        <v>0.31219294667243958</v>
      </c>
    </row>
    <row r="45" spans="1:7" x14ac:dyDescent="0.3">
      <c r="A45" t="s">
        <v>62</v>
      </c>
      <c r="B45" t="s">
        <v>64</v>
      </c>
      <c r="C45">
        <v>0.42261818051338196</v>
      </c>
      <c r="D45">
        <v>0.43922829627990723</v>
      </c>
      <c r="E45">
        <v>0.32581207156181335</v>
      </c>
      <c r="F45">
        <v>0.36527568101882935</v>
      </c>
      <c r="G45">
        <v>0.29635530710220337</v>
      </c>
    </row>
    <row r="46" spans="1:7" x14ac:dyDescent="0.3">
      <c r="A46" t="s">
        <v>62</v>
      </c>
      <c r="B46" t="s">
        <v>65</v>
      </c>
      <c r="C46">
        <v>0.45740309357643127</v>
      </c>
      <c r="D46">
        <v>0.4472506046295166</v>
      </c>
      <c r="E46">
        <v>0.34367221593856812</v>
      </c>
      <c r="F46">
        <v>0.3876783549785614</v>
      </c>
      <c r="G46">
        <v>0.28377643227577209</v>
      </c>
    </row>
    <row r="47" spans="1:7" x14ac:dyDescent="0.3">
      <c r="A47" t="s">
        <v>74</v>
      </c>
      <c r="B47" t="s">
        <v>41</v>
      </c>
      <c r="C47">
        <v>0.60980957746505737</v>
      </c>
      <c r="D47">
        <v>0.63100063800811768</v>
      </c>
      <c r="E47">
        <v>0.46050649881362915</v>
      </c>
      <c r="F47">
        <v>0.54027295112609863</v>
      </c>
      <c r="G47">
        <v>0.39413124322891235</v>
      </c>
    </row>
    <row r="48" spans="1:7" x14ac:dyDescent="0.3">
      <c r="A48" t="s">
        <v>74</v>
      </c>
      <c r="B48" t="s">
        <v>94</v>
      </c>
      <c r="C48">
        <v>0.37937408685684204</v>
      </c>
      <c r="D48">
        <v>0.443075031042099</v>
      </c>
      <c r="E48">
        <v>0.31305611133575439</v>
      </c>
      <c r="F48">
        <v>0.341106116771698</v>
      </c>
      <c r="G48">
        <v>0.26834395527839661</v>
      </c>
    </row>
    <row r="49" spans="1:7" x14ac:dyDescent="0.3">
      <c r="A49" t="s">
        <v>74</v>
      </c>
      <c r="B49" t="s">
        <v>93</v>
      </c>
      <c r="C49">
        <v>0.76793235540390015</v>
      </c>
      <c r="D49">
        <v>0.72778910398483276</v>
      </c>
      <c r="E49">
        <v>0.52813249826431274</v>
      </c>
      <c r="F49">
        <v>0.51668554544448853</v>
      </c>
      <c r="G49">
        <v>0.47283646464347839</v>
      </c>
    </row>
    <row r="50" spans="1:7" x14ac:dyDescent="0.3">
      <c r="A50" t="s">
        <v>71</v>
      </c>
      <c r="B50" t="s">
        <v>95</v>
      </c>
      <c r="C50">
        <v>0.40392890572547913</v>
      </c>
      <c r="D50">
        <v>0.45824664831161499</v>
      </c>
      <c r="E50">
        <v>0.32060936093330383</v>
      </c>
      <c r="F50">
        <v>0.35692587494850159</v>
      </c>
      <c r="G50">
        <v>0.28842806816101074</v>
      </c>
    </row>
    <row r="51" spans="1:7" x14ac:dyDescent="0.3">
      <c r="A51" t="s">
        <v>71</v>
      </c>
      <c r="B51" t="s">
        <v>41</v>
      </c>
      <c r="C51">
        <v>0.44876086711883545</v>
      </c>
      <c r="D51">
        <v>0.51133900880813599</v>
      </c>
      <c r="E51">
        <v>0.37761729955673218</v>
      </c>
      <c r="F51">
        <v>0.39491087198257446</v>
      </c>
      <c r="G51">
        <v>0.34460088610649109</v>
      </c>
    </row>
    <row r="52" spans="1:7" x14ac:dyDescent="0.3">
      <c r="A52" t="s">
        <v>71</v>
      </c>
      <c r="B52" t="s">
        <v>96</v>
      </c>
      <c r="C52">
        <v>0.44030225276947021</v>
      </c>
      <c r="D52">
        <v>0.53167223930358887</v>
      </c>
      <c r="E52">
        <v>0.35888981819152832</v>
      </c>
      <c r="F52">
        <v>0.45145490765571594</v>
      </c>
      <c r="G52">
        <v>0.29701894521713257</v>
      </c>
    </row>
    <row r="53" spans="1:7" x14ac:dyDescent="0.3">
      <c r="A53" t="s">
        <v>17</v>
      </c>
      <c r="B53" t="s">
        <v>101</v>
      </c>
      <c r="D53">
        <v>0.40340471267700195</v>
      </c>
      <c r="E53">
        <v>0.29592478275299072</v>
      </c>
      <c r="F53">
        <v>0.3194960355758667</v>
      </c>
      <c r="G53">
        <v>0.25453618168830872</v>
      </c>
    </row>
    <row r="54" spans="1:7" x14ac:dyDescent="0.3">
      <c r="A54" t="s">
        <v>17</v>
      </c>
      <c r="B54" t="s">
        <v>102</v>
      </c>
      <c r="D54">
        <v>0.54460281133651733</v>
      </c>
      <c r="E54">
        <v>0.38012096285820007</v>
      </c>
      <c r="F54">
        <v>0.43958699703216553</v>
      </c>
      <c r="G54">
        <v>0.34745883941650391</v>
      </c>
    </row>
    <row r="55" spans="1:7" x14ac:dyDescent="0.3">
      <c r="A55" t="s">
        <v>17</v>
      </c>
      <c r="B55" t="s">
        <v>45</v>
      </c>
      <c r="D55">
        <v>0.72064304351806641</v>
      </c>
      <c r="E55">
        <v>0.4561278223991394</v>
      </c>
      <c r="F55">
        <v>0.5063709020614624</v>
      </c>
      <c r="G55">
        <v>0.37825259566307068</v>
      </c>
    </row>
    <row r="56" spans="1:7" x14ac:dyDescent="0.3">
      <c r="A56" t="s">
        <v>17</v>
      </c>
      <c r="B56" t="s">
        <v>46</v>
      </c>
      <c r="D56">
        <v>0.47132882475852966</v>
      </c>
      <c r="E56">
        <v>0.34754651784896851</v>
      </c>
      <c r="F56">
        <v>0.38579681515693665</v>
      </c>
      <c r="G56">
        <v>0.31256261467933655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1"/>
  </sheetPr>
  <dimension ref="A1:G56"/>
  <sheetViews>
    <sheetView topLeftCell="A31" workbookViewId="0">
      <selection sqref="A1:K1"/>
    </sheetView>
  </sheetViews>
  <sheetFormatPr baseColWidth="10" defaultColWidth="8.6640625" defaultRowHeight="14.4" x14ac:dyDescent="0.3"/>
  <sheetData>
    <row r="1" spans="1:7" x14ac:dyDescent="0.3">
      <c r="A1" t="s">
        <v>25</v>
      </c>
      <c r="B1" t="s">
        <v>91</v>
      </c>
      <c r="C1" t="s">
        <v>116</v>
      </c>
      <c r="D1" t="s">
        <v>117</v>
      </c>
      <c r="E1" t="s">
        <v>118</v>
      </c>
      <c r="F1" t="s">
        <v>84</v>
      </c>
      <c r="G1" t="s">
        <v>105</v>
      </c>
    </row>
    <row r="2" spans="1:7" x14ac:dyDescent="0.3">
      <c r="A2" t="s">
        <v>11</v>
      </c>
      <c r="B2" t="s">
        <v>331</v>
      </c>
      <c r="C2">
        <v>0</v>
      </c>
      <c r="D2">
        <v>0</v>
      </c>
      <c r="E2">
        <v>9.1516964137554169E-2</v>
      </c>
      <c r="F2">
        <v>8.9536741375923157E-2</v>
      </c>
      <c r="G2">
        <v>0.10981612652540207</v>
      </c>
    </row>
    <row r="3" spans="1:7" x14ac:dyDescent="0.3">
      <c r="A3" t="s">
        <v>11</v>
      </c>
      <c r="B3" t="s">
        <v>332</v>
      </c>
      <c r="C3">
        <v>0</v>
      </c>
      <c r="D3">
        <v>0</v>
      </c>
      <c r="E3">
        <v>5.4225977510213852E-2</v>
      </c>
      <c r="F3">
        <v>6.7204557359218597E-2</v>
      </c>
      <c r="G3">
        <v>6.8162247538566589E-2</v>
      </c>
    </row>
    <row r="4" spans="1:7" x14ac:dyDescent="0.3">
      <c r="A4" t="s">
        <v>11</v>
      </c>
      <c r="B4" t="s">
        <v>333</v>
      </c>
      <c r="C4">
        <v>0</v>
      </c>
      <c r="D4">
        <v>0</v>
      </c>
      <c r="E4">
        <v>4.4668935239315033E-2</v>
      </c>
      <c r="F4">
        <v>2.8817970305681229E-2</v>
      </c>
      <c r="G4">
        <v>2.7759009972214699E-2</v>
      </c>
    </row>
    <row r="5" spans="1:7" x14ac:dyDescent="0.3">
      <c r="A5" t="s">
        <v>11</v>
      </c>
      <c r="B5" t="s">
        <v>334</v>
      </c>
      <c r="F5">
        <v>1.5763204544782639E-2</v>
      </c>
      <c r="G5">
        <v>4.9647219479084015E-2</v>
      </c>
    </row>
    <row r="6" spans="1:7" x14ac:dyDescent="0.3">
      <c r="A6" t="s">
        <v>26</v>
      </c>
      <c r="B6" t="s">
        <v>335</v>
      </c>
      <c r="C6">
        <v>0</v>
      </c>
      <c r="D6">
        <v>0</v>
      </c>
      <c r="E6">
        <v>7.8171767294406891E-2</v>
      </c>
      <c r="F6">
        <v>8.7885767221450806E-2</v>
      </c>
      <c r="G6">
        <v>9.4544738531112671E-2</v>
      </c>
    </row>
    <row r="7" spans="1:7" x14ac:dyDescent="0.3">
      <c r="A7" t="s">
        <v>26</v>
      </c>
      <c r="B7" t="s">
        <v>336</v>
      </c>
      <c r="C7">
        <v>0</v>
      </c>
      <c r="D7">
        <v>0</v>
      </c>
      <c r="E7">
        <v>5.8409743010997772E-2</v>
      </c>
      <c r="F7">
        <v>4.9116127192974091E-2</v>
      </c>
      <c r="G7">
        <v>5.3181964904069901E-2</v>
      </c>
    </row>
    <row r="8" spans="1:7" x14ac:dyDescent="0.3">
      <c r="A8" t="s">
        <v>26</v>
      </c>
      <c r="B8" t="s">
        <v>337</v>
      </c>
      <c r="C8">
        <v>0</v>
      </c>
      <c r="D8">
        <v>0</v>
      </c>
      <c r="E8">
        <v>4.2379576712846756E-2</v>
      </c>
      <c r="F8">
        <v>2.13336031883955E-2</v>
      </c>
      <c r="G8">
        <v>3.9686460047960281E-2</v>
      </c>
    </row>
    <row r="9" spans="1:7" x14ac:dyDescent="0.3">
      <c r="A9" t="s">
        <v>27</v>
      </c>
      <c r="B9" t="s">
        <v>29</v>
      </c>
      <c r="C9">
        <v>0</v>
      </c>
      <c r="D9">
        <v>0</v>
      </c>
      <c r="E9">
        <v>7.5019896030426025E-2</v>
      </c>
      <c r="F9">
        <v>0.11615569144487381</v>
      </c>
      <c r="G9">
        <v>8.3868317306041718E-2</v>
      </c>
    </row>
    <row r="10" spans="1:7" x14ac:dyDescent="0.3">
      <c r="A10" t="s">
        <v>27</v>
      </c>
      <c r="B10" t="s">
        <v>30</v>
      </c>
      <c r="C10">
        <v>0</v>
      </c>
      <c r="D10">
        <v>0</v>
      </c>
      <c r="E10">
        <v>7.533176988363266E-2</v>
      </c>
      <c r="F10">
        <v>8.9887522161006927E-2</v>
      </c>
      <c r="G10">
        <v>9.496084600687027E-2</v>
      </c>
    </row>
    <row r="11" spans="1:7" x14ac:dyDescent="0.3">
      <c r="A11" t="s">
        <v>27</v>
      </c>
      <c r="B11" t="s">
        <v>31</v>
      </c>
      <c r="C11">
        <v>0</v>
      </c>
      <c r="D11">
        <v>0</v>
      </c>
      <c r="E11">
        <v>7.0828936994075775E-2</v>
      </c>
      <c r="F11">
        <v>7.4315488338470459E-2</v>
      </c>
      <c r="G11">
        <v>0.10933998972177505</v>
      </c>
    </row>
    <row r="12" spans="1:7" x14ac:dyDescent="0.3">
      <c r="A12" t="s">
        <v>27</v>
      </c>
      <c r="B12" t="s">
        <v>32</v>
      </c>
      <c r="C12">
        <v>0</v>
      </c>
      <c r="D12">
        <v>0</v>
      </c>
      <c r="E12">
        <v>7.4039794504642487E-2</v>
      </c>
      <c r="F12">
        <v>5.963413417339325E-2</v>
      </c>
      <c r="G12">
        <v>9.4506129622459412E-2</v>
      </c>
    </row>
    <row r="13" spans="1:7" x14ac:dyDescent="0.3">
      <c r="A13" t="s">
        <v>27</v>
      </c>
      <c r="B13" t="s">
        <v>33</v>
      </c>
      <c r="C13">
        <v>0</v>
      </c>
      <c r="D13">
        <v>0</v>
      </c>
      <c r="E13">
        <v>5.5518645793199539E-2</v>
      </c>
      <c r="F13">
        <v>4.9337401986122131E-2</v>
      </c>
      <c r="G13">
        <v>8.4944628179073334E-2</v>
      </c>
    </row>
    <row r="14" spans="1:7" x14ac:dyDescent="0.3">
      <c r="A14" t="s">
        <v>27</v>
      </c>
      <c r="B14" t="s">
        <v>34</v>
      </c>
      <c r="C14">
        <v>0</v>
      </c>
      <c r="D14">
        <v>0</v>
      </c>
      <c r="E14">
        <v>4.8649035394191742E-2</v>
      </c>
      <c r="F14">
        <v>5.877264216542244E-2</v>
      </c>
      <c r="G14">
        <v>7.7779993414878845E-2</v>
      </c>
    </row>
    <row r="15" spans="1:7" x14ac:dyDescent="0.3">
      <c r="A15" t="s">
        <v>27</v>
      </c>
      <c r="B15" t="s">
        <v>35</v>
      </c>
      <c r="C15">
        <v>0</v>
      </c>
      <c r="D15">
        <v>0</v>
      </c>
      <c r="E15">
        <v>4.8422474414110184E-2</v>
      </c>
      <c r="F15">
        <v>5.948711559176445E-2</v>
      </c>
      <c r="G15">
        <v>5.1626522094011307E-2</v>
      </c>
    </row>
    <row r="16" spans="1:7" x14ac:dyDescent="0.3">
      <c r="A16" t="s">
        <v>27</v>
      </c>
      <c r="B16" t="s">
        <v>36</v>
      </c>
      <c r="C16">
        <v>0</v>
      </c>
      <c r="D16">
        <v>0</v>
      </c>
      <c r="E16">
        <v>4.7539342194795609E-2</v>
      </c>
      <c r="F16">
        <v>5.0406783819198608E-2</v>
      </c>
      <c r="G16">
        <v>4.9010753631591797E-2</v>
      </c>
    </row>
    <row r="17" spans="1:7" x14ac:dyDescent="0.3">
      <c r="A17" t="s">
        <v>27</v>
      </c>
      <c r="B17" t="s">
        <v>37</v>
      </c>
      <c r="C17">
        <v>0</v>
      </c>
      <c r="D17">
        <v>0</v>
      </c>
      <c r="E17">
        <v>3.7016004323959351E-2</v>
      </c>
      <c r="F17">
        <v>5.2905194461345673E-2</v>
      </c>
      <c r="G17">
        <v>3.8014177232980728E-2</v>
      </c>
    </row>
    <row r="18" spans="1:7" x14ac:dyDescent="0.3">
      <c r="A18" t="s">
        <v>27</v>
      </c>
      <c r="B18" t="s">
        <v>38</v>
      </c>
      <c r="C18">
        <v>0</v>
      </c>
      <c r="D18">
        <v>0</v>
      </c>
      <c r="E18">
        <v>3.2175593078136444E-2</v>
      </c>
      <c r="F18">
        <v>4.1629109531641006E-2</v>
      </c>
      <c r="G18">
        <v>3.7221886217594147E-2</v>
      </c>
    </row>
    <row r="19" spans="1:7" x14ac:dyDescent="0.3">
      <c r="A19" t="s">
        <v>28</v>
      </c>
      <c r="B19" t="s">
        <v>335</v>
      </c>
      <c r="C19">
        <v>0</v>
      </c>
      <c r="D19">
        <v>0</v>
      </c>
      <c r="E19">
        <v>7.0025555789470673E-2</v>
      </c>
      <c r="F19">
        <v>7.7887207269668579E-2</v>
      </c>
      <c r="G19">
        <v>9.3548744916915894E-2</v>
      </c>
    </row>
    <row r="20" spans="1:7" x14ac:dyDescent="0.3">
      <c r="A20" t="s">
        <v>28</v>
      </c>
      <c r="B20" t="s">
        <v>336</v>
      </c>
      <c r="C20">
        <v>0</v>
      </c>
      <c r="D20">
        <v>0</v>
      </c>
      <c r="E20">
        <v>4.5391809195280075E-2</v>
      </c>
      <c r="F20">
        <v>5.5366888642311096E-2</v>
      </c>
      <c r="G20">
        <v>5.4016388952732086E-2</v>
      </c>
    </row>
    <row r="21" spans="1:7" x14ac:dyDescent="0.3">
      <c r="A21" t="s">
        <v>28</v>
      </c>
      <c r="B21" t="s">
        <v>337</v>
      </c>
      <c r="C21">
        <v>0</v>
      </c>
      <c r="D21">
        <v>0</v>
      </c>
      <c r="E21">
        <v>3.2175593078136444E-2</v>
      </c>
      <c r="F21">
        <v>4.1629109531641006E-2</v>
      </c>
      <c r="G21">
        <v>3.7221886217594147E-2</v>
      </c>
    </row>
    <row r="22" spans="1:7" x14ac:dyDescent="0.3">
      <c r="A22" t="s">
        <v>19</v>
      </c>
      <c r="B22" t="s">
        <v>39</v>
      </c>
      <c r="C22">
        <v>0</v>
      </c>
      <c r="D22">
        <v>0</v>
      </c>
      <c r="E22">
        <v>4.8847433179616928E-2</v>
      </c>
      <c r="F22">
        <v>6.4283601939678192E-2</v>
      </c>
      <c r="G22">
        <v>5.7523947209119797E-2</v>
      </c>
    </row>
    <row r="23" spans="1:7" x14ac:dyDescent="0.3">
      <c r="A23" t="s">
        <v>19</v>
      </c>
      <c r="B23" t="s">
        <v>338</v>
      </c>
      <c r="C23">
        <v>0</v>
      </c>
      <c r="D23">
        <v>0</v>
      </c>
      <c r="E23">
        <v>5.3416572511196136E-2</v>
      </c>
      <c r="F23">
        <v>5.2881903946399689E-2</v>
      </c>
      <c r="G23">
        <v>7.9631596803665161E-2</v>
      </c>
    </row>
    <row r="24" spans="1:7" x14ac:dyDescent="0.3">
      <c r="A24" t="s">
        <v>19</v>
      </c>
      <c r="B24" t="s">
        <v>40</v>
      </c>
      <c r="C24">
        <v>0</v>
      </c>
      <c r="D24">
        <v>0</v>
      </c>
      <c r="E24">
        <v>7.8214190900325775E-2</v>
      </c>
      <c r="F24">
        <v>7.2779037058353424E-2</v>
      </c>
      <c r="G24">
        <v>8.1743612885475159E-2</v>
      </c>
    </row>
    <row r="25" spans="1:7" x14ac:dyDescent="0.3">
      <c r="A25" t="s">
        <v>19</v>
      </c>
      <c r="B25" t="s">
        <v>41</v>
      </c>
      <c r="C25">
        <v>0</v>
      </c>
      <c r="D25">
        <v>0</v>
      </c>
      <c r="E25">
        <v>6.0161754488945007E-2</v>
      </c>
      <c r="F25">
        <v>5.0122607499361038E-2</v>
      </c>
      <c r="G25">
        <v>5.3877159953117371E-2</v>
      </c>
    </row>
    <row r="26" spans="1:7" x14ac:dyDescent="0.3">
      <c r="A26" t="s">
        <v>20</v>
      </c>
      <c r="B26" t="s">
        <v>42</v>
      </c>
      <c r="C26">
        <v>0</v>
      </c>
      <c r="D26">
        <v>0</v>
      </c>
      <c r="E26">
        <v>6.0664329677820206E-2</v>
      </c>
      <c r="F26">
        <v>7.7693037688732147E-2</v>
      </c>
      <c r="G26">
        <v>6.5588437020778656E-2</v>
      </c>
    </row>
    <row r="27" spans="1:7" x14ac:dyDescent="0.3">
      <c r="A27" t="s">
        <v>20</v>
      </c>
      <c r="B27" t="s">
        <v>43</v>
      </c>
      <c r="C27">
        <v>0</v>
      </c>
      <c r="D27">
        <v>0</v>
      </c>
      <c r="E27">
        <v>6.7911289632320404E-2</v>
      </c>
      <c r="F27">
        <v>5.3445938974618912E-2</v>
      </c>
      <c r="G27">
        <v>7.5855404138565063E-2</v>
      </c>
    </row>
    <row r="28" spans="1:7" x14ac:dyDescent="0.3">
      <c r="A28" t="s">
        <v>20</v>
      </c>
      <c r="B28" t="s">
        <v>44</v>
      </c>
      <c r="C28">
        <v>0</v>
      </c>
      <c r="D28">
        <v>0</v>
      </c>
      <c r="E28">
        <v>8.6716726422309875E-2</v>
      </c>
      <c r="F28">
        <v>5.1952511072158813E-2</v>
      </c>
      <c r="G28">
        <v>8.5804581642150879E-2</v>
      </c>
    </row>
    <row r="29" spans="1:7" x14ac:dyDescent="0.3">
      <c r="A29" t="s">
        <v>12</v>
      </c>
      <c r="B29" t="s">
        <v>92</v>
      </c>
      <c r="C29">
        <v>0</v>
      </c>
      <c r="D29">
        <v>0</v>
      </c>
      <c r="E29">
        <v>5.2198641002178192E-2</v>
      </c>
      <c r="F29">
        <v>6.0039427131414413E-2</v>
      </c>
      <c r="G29">
        <v>6.0434810817241669E-2</v>
      </c>
    </row>
    <row r="30" spans="1:7" x14ac:dyDescent="0.3">
      <c r="A30" t="s">
        <v>12</v>
      </c>
      <c r="B30" t="s">
        <v>45</v>
      </c>
      <c r="C30">
        <v>0</v>
      </c>
      <c r="D30">
        <v>0</v>
      </c>
      <c r="E30">
        <v>5.8784887194633484E-2</v>
      </c>
      <c r="F30">
        <v>0.10377915948629379</v>
      </c>
      <c r="G30">
        <v>9.8169595003128052E-2</v>
      </c>
    </row>
    <row r="31" spans="1:7" x14ac:dyDescent="0.3">
      <c r="A31" t="s">
        <v>12</v>
      </c>
      <c r="B31" t="s">
        <v>46</v>
      </c>
      <c r="C31">
        <v>0</v>
      </c>
      <c r="D31">
        <v>0</v>
      </c>
      <c r="E31">
        <v>9.4014190137386322E-2</v>
      </c>
      <c r="F31">
        <v>7.52406045794487E-2</v>
      </c>
      <c r="G31">
        <v>8.9078597724437714E-2</v>
      </c>
    </row>
    <row r="32" spans="1:7" x14ac:dyDescent="0.3">
      <c r="A32" t="s">
        <v>21</v>
      </c>
      <c r="B32" t="s">
        <v>47</v>
      </c>
      <c r="E32">
        <v>6.7942552268505096E-2</v>
      </c>
      <c r="F32">
        <v>6.0287334024906158E-2</v>
      </c>
      <c r="G32">
        <v>7.2107255458831787E-2</v>
      </c>
    </row>
    <row r="33" spans="1:7" x14ac:dyDescent="0.3">
      <c r="A33" t="s">
        <v>21</v>
      </c>
      <c r="B33" t="s">
        <v>48</v>
      </c>
      <c r="E33">
        <v>7.3699414730072021E-2</v>
      </c>
      <c r="F33">
        <v>9.5121502876281738E-2</v>
      </c>
      <c r="G33">
        <v>7.3852181434631348E-2</v>
      </c>
    </row>
    <row r="34" spans="1:7" x14ac:dyDescent="0.3">
      <c r="A34" t="s">
        <v>22</v>
      </c>
      <c r="B34" t="s">
        <v>49</v>
      </c>
      <c r="C34">
        <v>0</v>
      </c>
      <c r="D34">
        <v>0</v>
      </c>
      <c r="E34">
        <v>6.9244265556335449E-2</v>
      </c>
      <c r="F34">
        <v>5.9583254158496857E-2</v>
      </c>
      <c r="G34">
        <v>5.798615887761116E-2</v>
      </c>
    </row>
    <row r="35" spans="1:7" x14ac:dyDescent="0.3">
      <c r="A35" t="s">
        <v>22</v>
      </c>
      <c r="B35" t="s">
        <v>50</v>
      </c>
      <c r="C35">
        <v>0</v>
      </c>
      <c r="D35">
        <v>0</v>
      </c>
      <c r="E35">
        <v>6.6523678600788116E-2</v>
      </c>
      <c r="F35">
        <v>7.3076657950878143E-2</v>
      </c>
      <c r="G35">
        <v>8.6466111242771149E-2</v>
      </c>
    </row>
    <row r="36" spans="1:7" x14ac:dyDescent="0.3">
      <c r="A36" t="s">
        <v>23</v>
      </c>
      <c r="B36" t="s">
        <v>51</v>
      </c>
      <c r="D36">
        <v>0</v>
      </c>
      <c r="E36">
        <v>7.0485934615135193E-2</v>
      </c>
      <c r="F36">
        <v>6.7075215280056E-2</v>
      </c>
      <c r="G36">
        <v>7.1086451411247253E-2</v>
      </c>
    </row>
    <row r="37" spans="1:7" x14ac:dyDescent="0.3">
      <c r="A37" t="s">
        <v>23</v>
      </c>
      <c r="B37" t="s">
        <v>52</v>
      </c>
      <c r="D37">
        <v>0</v>
      </c>
      <c r="E37">
        <v>5.8559555560350418E-2</v>
      </c>
      <c r="F37">
        <v>5.9418357908725739E-2</v>
      </c>
      <c r="G37">
        <v>8.0127745866775513E-2</v>
      </c>
    </row>
    <row r="38" spans="1:7" x14ac:dyDescent="0.3">
      <c r="A38" t="s">
        <v>16</v>
      </c>
      <c r="B38" t="s">
        <v>53</v>
      </c>
      <c r="C38">
        <v>0</v>
      </c>
      <c r="D38">
        <v>0</v>
      </c>
      <c r="E38">
        <v>6.6573053598403931E-2</v>
      </c>
      <c r="F38">
        <v>6.4424246549606323E-2</v>
      </c>
      <c r="G38">
        <v>7.5667202472686768E-2</v>
      </c>
    </row>
    <row r="39" spans="1:7" x14ac:dyDescent="0.3">
      <c r="A39" t="s">
        <v>16</v>
      </c>
      <c r="B39" t="s">
        <v>54</v>
      </c>
      <c r="C39">
        <v>0</v>
      </c>
      <c r="D39">
        <v>0</v>
      </c>
      <c r="E39">
        <v>6.8424202501773834E-2</v>
      </c>
      <c r="F39">
        <v>6.7461252212524414E-2</v>
      </c>
      <c r="G39">
        <v>6.9890901446342468E-2</v>
      </c>
    </row>
    <row r="40" spans="1:7" x14ac:dyDescent="0.3">
      <c r="A40" t="s">
        <v>10</v>
      </c>
      <c r="B40" t="s">
        <v>55</v>
      </c>
      <c r="C40">
        <v>0</v>
      </c>
      <c r="D40">
        <v>0</v>
      </c>
      <c r="E40">
        <v>7.7913515269756317E-2</v>
      </c>
      <c r="F40">
        <v>0.14723074436187744</v>
      </c>
      <c r="G40">
        <v>0.13582420349121094</v>
      </c>
    </row>
    <row r="41" spans="1:7" x14ac:dyDescent="0.3">
      <c r="A41" t="s">
        <v>10</v>
      </c>
      <c r="B41" t="s">
        <v>56</v>
      </c>
      <c r="C41">
        <v>0</v>
      </c>
      <c r="D41">
        <v>0</v>
      </c>
      <c r="E41">
        <v>6.5265171229839325E-2</v>
      </c>
      <c r="F41">
        <v>8.0858588218688965E-2</v>
      </c>
      <c r="G41">
        <v>6.1733365058898926E-2</v>
      </c>
    </row>
    <row r="42" spans="1:7" x14ac:dyDescent="0.3">
      <c r="A42" t="s">
        <v>13</v>
      </c>
      <c r="B42" t="s">
        <v>57</v>
      </c>
      <c r="E42">
        <v>6.3086152076721191E-2</v>
      </c>
      <c r="F42">
        <v>5.436774343252182E-2</v>
      </c>
      <c r="G42">
        <v>7.138187438249588E-2</v>
      </c>
    </row>
    <row r="43" spans="1:7" x14ac:dyDescent="0.3">
      <c r="A43" t="s">
        <v>13</v>
      </c>
      <c r="B43" t="s">
        <v>58</v>
      </c>
      <c r="E43">
        <v>6.9487445056438446E-2</v>
      </c>
      <c r="F43">
        <v>7.2312608361244202E-2</v>
      </c>
      <c r="G43">
        <v>7.2841621935367584E-2</v>
      </c>
    </row>
    <row r="44" spans="1:7" x14ac:dyDescent="0.3">
      <c r="A44" t="s">
        <v>62</v>
      </c>
      <c r="B44" t="s">
        <v>63</v>
      </c>
      <c r="C44">
        <v>0</v>
      </c>
      <c r="D44">
        <v>0</v>
      </c>
      <c r="E44">
        <v>5.0328474491834641E-2</v>
      </c>
      <c r="F44">
        <v>4.3296035379171371E-2</v>
      </c>
      <c r="G44">
        <v>5.0634086132049561E-2</v>
      </c>
    </row>
    <row r="45" spans="1:7" x14ac:dyDescent="0.3">
      <c r="A45" t="s">
        <v>62</v>
      </c>
      <c r="B45" t="s">
        <v>64</v>
      </c>
      <c r="C45">
        <v>0</v>
      </c>
      <c r="D45">
        <v>0</v>
      </c>
      <c r="E45">
        <v>6.2711462378501892E-2</v>
      </c>
      <c r="F45">
        <v>6.624024361371994E-2</v>
      </c>
      <c r="G45">
        <v>5.9891276061534882E-2</v>
      </c>
    </row>
    <row r="46" spans="1:7" x14ac:dyDescent="0.3">
      <c r="A46" t="s">
        <v>62</v>
      </c>
      <c r="B46" t="s">
        <v>65</v>
      </c>
      <c r="C46">
        <v>0</v>
      </c>
      <c r="D46">
        <v>0</v>
      </c>
      <c r="E46">
        <v>0.10386035591363907</v>
      </c>
      <c r="F46">
        <v>0.10171069949865341</v>
      </c>
      <c r="G46">
        <v>0.10862907022237778</v>
      </c>
    </row>
    <row r="47" spans="1:7" x14ac:dyDescent="0.3">
      <c r="A47" t="s">
        <v>74</v>
      </c>
      <c r="B47" t="s">
        <v>41</v>
      </c>
      <c r="C47">
        <v>0</v>
      </c>
      <c r="D47">
        <v>0</v>
      </c>
      <c r="E47">
        <v>4.5680232346057892E-2</v>
      </c>
      <c r="F47">
        <v>2.8448250144720078E-2</v>
      </c>
      <c r="G47">
        <v>4.673612117767334E-2</v>
      </c>
    </row>
    <row r="48" spans="1:7" x14ac:dyDescent="0.3">
      <c r="A48" t="s">
        <v>74</v>
      </c>
      <c r="B48" t="s">
        <v>94</v>
      </c>
      <c r="C48">
        <v>0</v>
      </c>
      <c r="D48">
        <v>0</v>
      </c>
      <c r="E48">
        <v>6.209380179643631E-2</v>
      </c>
      <c r="F48">
        <v>6.8201273679733276E-2</v>
      </c>
      <c r="G48">
        <v>7.0672862231731415E-2</v>
      </c>
    </row>
    <row r="49" spans="1:7" x14ac:dyDescent="0.3">
      <c r="A49" t="s">
        <v>74</v>
      </c>
      <c r="B49" t="s">
        <v>93</v>
      </c>
      <c r="C49">
        <v>0</v>
      </c>
      <c r="D49">
        <v>0</v>
      </c>
      <c r="E49">
        <v>0.18581843376159668</v>
      </c>
      <c r="F49">
        <v>7.9955033957958221E-2</v>
      </c>
      <c r="G49">
        <v>0.12097538262605667</v>
      </c>
    </row>
    <row r="50" spans="1:7" x14ac:dyDescent="0.3">
      <c r="A50" t="s">
        <v>71</v>
      </c>
      <c r="B50" t="s">
        <v>95</v>
      </c>
      <c r="C50">
        <v>0</v>
      </c>
      <c r="D50">
        <v>0</v>
      </c>
      <c r="E50">
        <v>7.4275314807891846E-2</v>
      </c>
      <c r="F50">
        <v>7.013382762670517E-2</v>
      </c>
      <c r="G50">
        <v>7.793852686882019E-2</v>
      </c>
    </row>
    <row r="51" spans="1:7" x14ac:dyDescent="0.3">
      <c r="A51" t="s">
        <v>71</v>
      </c>
      <c r="B51" t="s">
        <v>41</v>
      </c>
      <c r="C51">
        <v>0</v>
      </c>
      <c r="D51">
        <v>0</v>
      </c>
      <c r="E51">
        <v>6.7976363003253937E-2</v>
      </c>
      <c r="F51">
        <v>4.3759487569332123E-2</v>
      </c>
      <c r="G51">
        <v>3.7586137652397156E-2</v>
      </c>
    </row>
    <row r="52" spans="1:7" x14ac:dyDescent="0.3">
      <c r="A52" t="s">
        <v>71</v>
      </c>
      <c r="B52" t="s">
        <v>96</v>
      </c>
      <c r="C52">
        <v>0</v>
      </c>
      <c r="D52">
        <v>0</v>
      </c>
      <c r="E52">
        <v>5.0158113241195679E-2</v>
      </c>
      <c r="F52">
        <v>5.2873067557811737E-2</v>
      </c>
      <c r="G52">
        <v>6.2589012086391449E-2</v>
      </c>
    </row>
    <row r="53" spans="1:7" x14ac:dyDescent="0.3">
      <c r="A53" t="s">
        <v>17</v>
      </c>
      <c r="B53" t="s">
        <v>101</v>
      </c>
      <c r="D53">
        <v>0</v>
      </c>
      <c r="E53">
        <v>5.292573943734169E-2</v>
      </c>
      <c r="F53">
        <v>6.7194141447544098E-2</v>
      </c>
      <c r="G53">
        <v>6.2548063695430756E-2</v>
      </c>
    </row>
    <row r="54" spans="1:7" x14ac:dyDescent="0.3">
      <c r="A54" t="s">
        <v>17</v>
      </c>
      <c r="B54" t="s">
        <v>102</v>
      </c>
      <c r="D54">
        <v>0</v>
      </c>
      <c r="E54">
        <v>5.0076793879270554E-2</v>
      </c>
      <c r="F54">
        <v>4.2139146476984024E-2</v>
      </c>
      <c r="G54">
        <v>5.4777152836322784E-2</v>
      </c>
    </row>
    <row r="55" spans="1:7" x14ac:dyDescent="0.3">
      <c r="A55" t="s">
        <v>17</v>
      </c>
      <c r="B55" t="s">
        <v>45</v>
      </c>
      <c r="D55">
        <v>0</v>
      </c>
      <c r="E55">
        <v>5.8784887194633484E-2</v>
      </c>
      <c r="F55">
        <v>0.10377915948629379</v>
      </c>
      <c r="G55">
        <v>9.8169595003128052E-2</v>
      </c>
    </row>
    <row r="56" spans="1:7" x14ac:dyDescent="0.3">
      <c r="A56" t="s">
        <v>17</v>
      </c>
      <c r="B56" t="s">
        <v>46</v>
      </c>
      <c r="D56">
        <v>0</v>
      </c>
      <c r="E56">
        <v>9.4014190137386322E-2</v>
      </c>
      <c r="F56">
        <v>7.52406045794487E-2</v>
      </c>
      <c r="G56">
        <v>8.9078597724437714E-2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1"/>
  </sheetPr>
  <dimension ref="A1:G56"/>
  <sheetViews>
    <sheetView topLeftCell="A36" workbookViewId="0">
      <selection sqref="A1:K1"/>
    </sheetView>
  </sheetViews>
  <sheetFormatPr baseColWidth="10" defaultColWidth="8.6640625" defaultRowHeight="14.4" x14ac:dyDescent="0.3"/>
  <sheetData>
    <row r="1" spans="1:7" x14ac:dyDescent="0.3">
      <c r="A1" t="s">
        <v>25</v>
      </c>
      <c r="B1" t="s">
        <v>91</v>
      </c>
      <c r="C1" t="s">
        <v>116</v>
      </c>
      <c r="D1" t="s">
        <v>117</v>
      </c>
      <c r="E1" t="s">
        <v>118</v>
      </c>
      <c r="F1" t="s">
        <v>84</v>
      </c>
      <c r="G1" t="s">
        <v>105</v>
      </c>
    </row>
    <row r="2" spans="1:7" x14ac:dyDescent="0.3">
      <c r="A2" t="s">
        <v>11</v>
      </c>
      <c r="B2" t="s">
        <v>331</v>
      </c>
      <c r="C2">
        <v>0.36019226908683777</v>
      </c>
      <c r="D2">
        <v>0.36346033215522766</v>
      </c>
      <c r="E2">
        <v>0.32847625017166138</v>
      </c>
      <c r="F2">
        <v>0.32768276333808899</v>
      </c>
      <c r="G2">
        <v>0.4265875518321991</v>
      </c>
    </row>
    <row r="3" spans="1:7" x14ac:dyDescent="0.3">
      <c r="A3" t="s">
        <v>11</v>
      </c>
      <c r="B3" t="s">
        <v>332</v>
      </c>
      <c r="C3">
        <v>0.45756188035011292</v>
      </c>
      <c r="D3">
        <v>0.41371318697929382</v>
      </c>
      <c r="E3">
        <v>0.39860841631889343</v>
      </c>
      <c r="F3">
        <v>0.33826446533203125</v>
      </c>
      <c r="G3">
        <v>0.48520576953887939</v>
      </c>
    </row>
    <row r="4" spans="1:7" x14ac:dyDescent="0.3">
      <c r="A4" t="s">
        <v>11</v>
      </c>
      <c r="B4" t="s">
        <v>333</v>
      </c>
      <c r="C4">
        <v>0.45625582337379456</v>
      </c>
      <c r="D4">
        <v>0.43123754858970642</v>
      </c>
      <c r="E4">
        <v>0.36338388919830322</v>
      </c>
      <c r="F4">
        <v>0.35858249664306641</v>
      </c>
      <c r="G4">
        <v>0.44050204753875732</v>
      </c>
    </row>
    <row r="5" spans="1:7" x14ac:dyDescent="0.3">
      <c r="A5" t="s">
        <v>11</v>
      </c>
      <c r="B5" t="s">
        <v>334</v>
      </c>
      <c r="F5">
        <v>0.26363611221313477</v>
      </c>
      <c r="G5">
        <v>0.32899454236030579</v>
      </c>
    </row>
    <row r="6" spans="1:7" x14ac:dyDescent="0.3">
      <c r="A6" t="s">
        <v>26</v>
      </c>
      <c r="B6" t="s">
        <v>335</v>
      </c>
      <c r="C6">
        <v>0.41191509366035461</v>
      </c>
      <c r="D6">
        <v>0.38505622744560242</v>
      </c>
      <c r="E6">
        <v>0.3497244119644165</v>
      </c>
      <c r="F6">
        <v>0.31340420246124268</v>
      </c>
      <c r="G6">
        <v>0.44606888294219971</v>
      </c>
    </row>
    <row r="7" spans="1:7" x14ac:dyDescent="0.3">
      <c r="A7" t="s">
        <v>26</v>
      </c>
      <c r="B7" t="s">
        <v>336</v>
      </c>
      <c r="C7">
        <v>0.45883104205131531</v>
      </c>
      <c r="D7">
        <v>0.41533148288726807</v>
      </c>
      <c r="E7">
        <v>0.39221829175949097</v>
      </c>
      <c r="F7">
        <v>0.3625662624835968</v>
      </c>
      <c r="G7">
        <v>0.47670423984527588</v>
      </c>
    </row>
    <row r="8" spans="1:7" x14ac:dyDescent="0.3">
      <c r="A8" t="s">
        <v>26</v>
      </c>
      <c r="B8" t="s">
        <v>337</v>
      </c>
      <c r="C8">
        <v>0.44768348336219788</v>
      </c>
      <c r="D8">
        <v>0.42702966928482056</v>
      </c>
      <c r="E8">
        <v>0.37012270092964172</v>
      </c>
      <c r="F8">
        <v>0.3062044084072113</v>
      </c>
      <c r="G8">
        <v>0.38052782416343689</v>
      </c>
    </row>
    <row r="9" spans="1:7" x14ac:dyDescent="0.3">
      <c r="A9" t="s">
        <v>27</v>
      </c>
      <c r="B9" t="s">
        <v>29</v>
      </c>
      <c r="C9">
        <v>0.45315521955490112</v>
      </c>
      <c r="D9">
        <v>0.42272922396659851</v>
      </c>
      <c r="E9">
        <v>0.27647975087165833</v>
      </c>
      <c r="F9">
        <v>0.19642791152000427</v>
      </c>
      <c r="G9">
        <v>0.29578644037246704</v>
      </c>
    </row>
    <row r="10" spans="1:7" x14ac:dyDescent="0.3">
      <c r="A10" t="s">
        <v>27</v>
      </c>
      <c r="B10" t="s">
        <v>30</v>
      </c>
      <c r="C10">
        <v>0.44179952144622803</v>
      </c>
      <c r="D10">
        <v>0.40474241971969604</v>
      </c>
      <c r="E10">
        <v>0.29398250579833984</v>
      </c>
      <c r="F10">
        <v>0.26140707731246948</v>
      </c>
      <c r="G10">
        <v>0.33047881722450256</v>
      </c>
    </row>
    <row r="11" spans="1:7" x14ac:dyDescent="0.3">
      <c r="A11" t="s">
        <v>27</v>
      </c>
      <c r="B11" t="s">
        <v>31</v>
      </c>
      <c r="C11">
        <v>0.40384143590927124</v>
      </c>
      <c r="D11">
        <v>0.38167542219161987</v>
      </c>
      <c r="E11">
        <v>0.30821686983108521</v>
      </c>
      <c r="F11">
        <v>0.25166666507720947</v>
      </c>
      <c r="G11">
        <v>0.37542352080345154</v>
      </c>
    </row>
    <row r="12" spans="1:7" x14ac:dyDescent="0.3">
      <c r="A12" t="s">
        <v>27</v>
      </c>
      <c r="B12" t="s">
        <v>32</v>
      </c>
      <c r="C12">
        <v>0.44155600666999817</v>
      </c>
      <c r="D12">
        <v>0.37595590949058533</v>
      </c>
      <c r="E12">
        <v>0.36156934499740601</v>
      </c>
      <c r="F12">
        <v>0.26244837045669556</v>
      </c>
      <c r="G12">
        <v>0.42183780670166016</v>
      </c>
    </row>
    <row r="13" spans="1:7" x14ac:dyDescent="0.3">
      <c r="A13" t="s">
        <v>27</v>
      </c>
      <c r="B13" t="s">
        <v>33</v>
      </c>
      <c r="C13">
        <v>0.39205092191696167</v>
      </c>
      <c r="D13">
        <v>0.39464190602302551</v>
      </c>
      <c r="E13">
        <v>0.3877348005771637</v>
      </c>
      <c r="F13">
        <v>0.30713701248168945</v>
      </c>
      <c r="G13">
        <v>0.4338570237159729</v>
      </c>
    </row>
    <row r="14" spans="1:7" x14ac:dyDescent="0.3">
      <c r="A14" t="s">
        <v>27</v>
      </c>
      <c r="B14" t="s">
        <v>34</v>
      </c>
      <c r="C14">
        <v>0.36830130219459534</v>
      </c>
      <c r="D14">
        <v>0.37842589616775513</v>
      </c>
      <c r="E14">
        <v>0.37653693556785583</v>
      </c>
      <c r="F14">
        <v>0.33934181928634644</v>
      </c>
      <c r="G14">
        <v>0.44634342193603516</v>
      </c>
    </row>
    <row r="15" spans="1:7" x14ac:dyDescent="0.3">
      <c r="A15" t="s">
        <v>27</v>
      </c>
      <c r="B15" t="s">
        <v>35</v>
      </c>
      <c r="C15">
        <v>0.39235550165176392</v>
      </c>
      <c r="D15">
        <v>0.39802122116088867</v>
      </c>
      <c r="E15">
        <v>0.39587277173995972</v>
      </c>
      <c r="F15">
        <v>0.36298531293869019</v>
      </c>
      <c r="G15">
        <v>0.50986176729202271</v>
      </c>
    </row>
    <row r="16" spans="1:7" x14ac:dyDescent="0.3">
      <c r="A16" t="s">
        <v>27</v>
      </c>
      <c r="B16" t="s">
        <v>36</v>
      </c>
      <c r="C16">
        <v>0.39081332087516785</v>
      </c>
      <c r="D16">
        <v>0.41469278931617737</v>
      </c>
      <c r="E16">
        <v>0.42837134003639221</v>
      </c>
      <c r="F16">
        <v>0.38857755064964294</v>
      </c>
      <c r="G16">
        <v>0.52163171768188477</v>
      </c>
    </row>
    <row r="17" spans="1:7" x14ac:dyDescent="0.3">
      <c r="A17" t="s">
        <v>27</v>
      </c>
      <c r="B17" t="s">
        <v>37</v>
      </c>
      <c r="C17">
        <v>0.38151645660400391</v>
      </c>
      <c r="D17">
        <v>0.39862892031669617</v>
      </c>
      <c r="E17">
        <v>0.46157899498939514</v>
      </c>
      <c r="F17">
        <v>0.42177972197532654</v>
      </c>
      <c r="G17">
        <v>0.57869446277618408</v>
      </c>
    </row>
    <row r="18" spans="1:7" x14ac:dyDescent="0.3">
      <c r="A18" t="s">
        <v>27</v>
      </c>
      <c r="B18" t="s">
        <v>38</v>
      </c>
      <c r="C18">
        <v>0.5776943564414978</v>
      </c>
      <c r="D18">
        <v>0.43467384576797485</v>
      </c>
      <c r="E18">
        <v>0.50953668355941772</v>
      </c>
      <c r="F18">
        <v>0.47500789165496826</v>
      </c>
      <c r="G18">
        <v>0.63027119636535645</v>
      </c>
    </row>
    <row r="19" spans="1:7" x14ac:dyDescent="0.3">
      <c r="A19" t="s">
        <v>28</v>
      </c>
      <c r="B19" t="s">
        <v>335</v>
      </c>
      <c r="C19">
        <v>0.42678624391555786</v>
      </c>
      <c r="D19">
        <v>0.39578503370285034</v>
      </c>
      <c r="E19">
        <v>0.32665383815765381</v>
      </c>
      <c r="F19">
        <v>0.25583308935165405</v>
      </c>
      <c r="G19">
        <v>0.37062335014343262</v>
      </c>
    </row>
    <row r="20" spans="1:7" x14ac:dyDescent="0.3">
      <c r="A20" t="s">
        <v>28</v>
      </c>
      <c r="B20" t="s">
        <v>336</v>
      </c>
      <c r="C20">
        <v>0.38337484002113342</v>
      </c>
      <c r="D20">
        <v>0.39747762680053711</v>
      </c>
      <c r="E20">
        <v>0.41568252444267273</v>
      </c>
      <c r="F20">
        <v>0.37836819887161255</v>
      </c>
      <c r="G20">
        <v>0.51414048671722412</v>
      </c>
    </row>
    <row r="21" spans="1:7" x14ac:dyDescent="0.3">
      <c r="A21" t="s">
        <v>28</v>
      </c>
      <c r="B21" t="s">
        <v>337</v>
      </c>
      <c r="C21">
        <v>0.5776943564414978</v>
      </c>
      <c r="D21">
        <v>0.43467384576797485</v>
      </c>
      <c r="E21">
        <v>0.50953668355941772</v>
      </c>
      <c r="F21">
        <v>0.47500789165496826</v>
      </c>
      <c r="G21">
        <v>0.63027119636535645</v>
      </c>
    </row>
    <row r="22" spans="1:7" x14ac:dyDescent="0.3">
      <c r="A22" t="s">
        <v>19</v>
      </c>
      <c r="B22" t="s">
        <v>39</v>
      </c>
      <c r="C22">
        <v>0.3533053994178772</v>
      </c>
      <c r="D22">
        <v>0.30672469735145569</v>
      </c>
      <c r="E22">
        <v>0.30190038681030273</v>
      </c>
      <c r="F22">
        <v>0.29519301652908325</v>
      </c>
      <c r="G22">
        <v>0.3989911675453186</v>
      </c>
    </row>
    <row r="23" spans="1:7" x14ac:dyDescent="0.3">
      <c r="A23" t="s">
        <v>19</v>
      </c>
      <c r="B23" t="s">
        <v>338</v>
      </c>
      <c r="C23">
        <v>0.36017471551895142</v>
      </c>
      <c r="D23">
        <v>0.37477120757102966</v>
      </c>
      <c r="E23">
        <v>0.36732953786849976</v>
      </c>
      <c r="F23">
        <v>0.34982272982597351</v>
      </c>
      <c r="G23">
        <v>0.47048833966255188</v>
      </c>
    </row>
    <row r="24" spans="1:7" x14ac:dyDescent="0.3">
      <c r="A24" t="s">
        <v>19</v>
      </c>
      <c r="B24" t="s">
        <v>40</v>
      </c>
      <c r="C24">
        <v>0.5027012825012207</v>
      </c>
      <c r="D24">
        <v>0.44052526354789734</v>
      </c>
      <c r="E24">
        <v>0.40337982773780823</v>
      </c>
      <c r="F24">
        <v>0.36039134860038757</v>
      </c>
      <c r="G24">
        <v>0.50742900371551514</v>
      </c>
    </row>
    <row r="25" spans="1:7" x14ac:dyDescent="0.3">
      <c r="A25" t="s">
        <v>19</v>
      </c>
      <c r="B25" t="s">
        <v>41</v>
      </c>
      <c r="C25">
        <v>0.46321594715118408</v>
      </c>
      <c r="D25">
        <v>0.17539389431476593</v>
      </c>
      <c r="E25">
        <v>0.30418777465820313</v>
      </c>
      <c r="F25">
        <v>0.25276204943656921</v>
      </c>
      <c r="G25">
        <v>0.36153385043144226</v>
      </c>
    </row>
    <row r="26" spans="1:7" x14ac:dyDescent="0.3">
      <c r="A26" t="s">
        <v>20</v>
      </c>
      <c r="B26" t="s">
        <v>42</v>
      </c>
      <c r="C26">
        <v>0.3697223961353302</v>
      </c>
      <c r="D26">
        <v>0.32517153024673462</v>
      </c>
      <c r="E26">
        <v>0.34835445880889893</v>
      </c>
      <c r="F26">
        <v>0.33044347167015076</v>
      </c>
      <c r="G26">
        <v>0.44567662477493286</v>
      </c>
    </row>
    <row r="27" spans="1:7" x14ac:dyDescent="0.3">
      <c r="A27" t="s">
        <v>20</v>
      </c>
      <c r="B27" t="s">
        <v>43</v>
      </c>
      <c r="C27">
        <v>0.46515631675720215</v>
      </c>
      <c r="D27">
        <v>0.4203035831451416</v>
      </c>
      <c r="E27">
        <v>0.4023948609828949</v>
      </c>
      <c r="F27">
        <v>0.35221472382545471</v>
      </c>
      <c r="G27">
        <v>0.4787505567073822</v>
      </c>
    </row>
    <row r="28" spans="1:7" x14ac:dyDescent="0.3">
      <c r="A28" t="s">
        <v>20</v>
      </c>
      <c r="B28" t="s">
        <v>44</v>
      </c>
      <c r="C28">
        <v>0.47746771574020386</v>
      </c>
      <c r="D28">
        <v>0.43521961569786072</v>
      </c>
      <c r="E28">
        <v>0.36343339085578918</v>
      </c>
      <c r="F28">
        <v>0.30195862054824829</v>
      </c>
      <c r="G28">
        <v>0.43433728814125061</v>
      </c>
    </row>
    <row r="29" spans="1:7" x14ac:dyDescent="0.3">
      <c r="A29" t="s">
        <v>12</v>
      </c>
      <c r="B29" t="s">
        <v>92</v>
      </c>
      <c r="C29">
        <v>0.41587755084037781</v>
      </c>
      <c r="D29">
        <v>0.38694116473197937</v>
      </c>
      <c r="E29">
        <v>0.39952278137207031</v>
      </c>
      <c r="F29">
        <v>0.34461694955825806</v>
      </c>
      <c r="G29">
        <v>0.48189282417297363</v>
      </c>
    </row>
    <row r="30" spans="1:7" x14ac:dyDescent="0.3">
      <c r="A30" t="s">
        <v>12</v>
      </c>
      <c r="B30" t="s">
        <v>45</v>
      </c>
      <c r="C30">
        <v>0.17767453193664551</v>
      </c>
      <c r="D30">
        <v>0.15463516116142273</v>
      </c>
      <c r="E30">
        <v>0.18724614381790161</v>
      </c>
      <c r="F30">
        <v>0.14279080927371979</v>
      </c>
      <c r="G30">
        <v>0.1441127210855484</v>
      </c>
    </row>
    <row r="31" spans="1:7" x14ac:dyDescent="0.3">
      <c r="A31" t="s">
        <v>12</v>
      </c>
      <c r="B31" t="s">
        <v>46</v>
      </c>
      <c r="C31">
        <v>0.45691937208175659</v>
      </c>
      <c r="D31">
        <v>0.43384420871734619</v>
      </c>
      <c r="E31">
        <v>0.33797556161880493</v>
      </c>
      <c r="F31">
        <v>0.31351715326309204</v>
      </c>
      <c r="G31">
        <v>0.43220511078834534</v>
      </c>
    </row>
    <row r="32" spans="1:7" x14ac:dyDescent="0.3">
      <c r="A32" t="s">
        <v>21</v>
      </c>
      <c r="B32" t="s">
        <v>47</v>
      </c>
      <c r="E32">
        <v>0.34987315535545349</v>
      </c>
      <c r="F32">
        <v>0.31652352213859558</v>
      </c>
      <c r="G32">
        <v>0.44609251618385315</v>
      </c>
    </row>
    <row r="33" spans="1:7" x14ac:dyDescent="0.3">
      <c r="A33" t="s">
        <v>21</v>
      </c>
      <c r="B33" t="s">
        <v>48</v>
      </c>
      <c r="E33">
        <v>0.43629002571105957</v>
      </c>
      <c r="F33">
        <v>0.3970150351524353</v>
      </c>
      <c r="G33">
        <v>0.48093459010124207</v>
      </c>
    </row>
    <row r="34" spans="1:7" x14ac:dyDescent="0.3">
      <c r="A34" t="s">
        <v>22</v>
      </c>
      <c r="B34" t="s">
        <v>49</v>
      </c>
      <c r="C34">
        <v>0.45435526967048645</v>
      </c>
      <c r="D34">
        <v>0.40822145342826843</v>
      </c>
      <c r="E34">
        <v>0.36274799704551697</v>
      </c>
      <c r="F34">
        <v>0.31633496284484863</v>
      </c>
      <c r="G34">
        <v>0.45127579569816589</v>
      </c>
    </row>
    <row r="35" spans="1:7" x14ac:dyDescent="0.3">
      <c r="A35" t="s">
        <v>22</v>
      </c>
      <c r="B35" t="s">
        <v>50</v>
      </c>
      <c r="C35">
        <v>0.40837386250495911</v>
      </c>
      <c r="D35">
        <v>0.39486253261566162</v>
      </c>
      <c r="E35">
        <v>0.37339329719543457</v>
      </c>
      <c r="F35">
        <v>0.34551775455474854</v>
      </c>
      <c r="G35">
        <v>0.4515230655670166</v>
      </c>
    </row>
    <row r="36" spans="1:7" x14ac:dyDescent="0.3">
      <c r="A36" t="s">
        <v>23</v>
      </c>
      <c r="B36" t="s">
        <v>51</v>
      </c>
      <c r="D36">
        <v>0.45869043469429016</v>
      </c>
      <c r="E36">
        <v>0.39020276069641113</v>
      </c>
      <c r="F36">
        <v>0.35186678171157837</v>
      </c>
      <c r="G36">
        <v>0.4684520959854126</v>
      </c>
    </row>
    <row r="37" spans="1:7" x14ac:dyDescent="0.3">
      <c r="A37" t="s">
        <v>23</v>
      </c>
      <c r="B37" t="s">
        <v>52</v>
      </c>
      <c r="D37">
        <v>0.28968498110771179</v>
      </c>
      <c r="E37">
        <v>0.27975785732269287</v>
      </c>
      <c r="F37">
        <v>0.20072866976261139</v>
      </c>
      <c r="G37">
        <v>0.28948432207107544</v>
      </c>
    </row>
    <row r="38" spans="1:7" x14ac:dyDescent="0.3">
      <c r="A38" t="s">
        <v>16</v>
      </c>
      <c r="B38" t="s">
        <v>53</v>
      </c>
      <c r="C38">
        <v>0.4211750328540802</v>
      </c>
      <c r="D38">
        <v>0.41925519704818726</v>
      </c>
      <c r="E38">
        <v>0.30447286367416382</v>
      </c>
      <c r="F38">
        <v>0.28298747539520264</v>
      </c>
      <c r="G38">
        <v>0.35960951447486877</v>
      </c>
    </row>
    <row r="39" spans="1:7" x14ac:dyDescent="0.3">
      <c r="A39" t="s">
        <v>16</v>
      </c>
      <c r="B39" t="s">
        <v>54</v>
      </c>
      <c r="C39">
        <v>0.43717321753501892</v>
      </c>
      <c r="D39">
        <v>0.39238011837005615</v>
      </c>
      <c r="E39">
        <v>0.39623931050300598</v>
      </c>
      <c r="F39">
        <v>0.35357984900474548</v>
      </c>
      <c r="G39">
        <v>0.49525159597396851</v>
      </c>
    </row>
    <row r="40" spans="1:7" x14ac:dyDescent="0.3">
      <c r="A40" t="s">
        <v>10</v>
      </c>
      <c r="B40" t="s">
        <v>55</v>
      </c>
      <c r="C40">
        <v>0.18951568007469177</v>
      </c>
      <c r="D40">
        <v>0.18365180492401123</v>
      </c>
      <c r="E40">
        <v>0.26995095610618591</v>
      </c>
      <c r="F40">
        <v>0.11728212982416153</v>
      </c>
      <c r="G40">
        <v>0.32129204273223877</v>
      </c>
    </row>
    <row r="41" spans="1:7" x14ac:dyDescent="0.3">
      <c r="A41" t="s">
        <v>10</v>
      </c>
      <c r="B41" t="s">
        <v>56</v>
      </c>
      <c r="C41">
        <v>0.47564336657524109</v>
      </c>
      <c r="D41">
        <v>0.45588517189025879</v>
      </c>
      <c r="E41">
        <v>0.39549952745437622</v>
      </c>
      <c r="F41">
        <v>0.19424042105674744</v>
      </c>
      <c r="G41">
        <v>0.48126998543739319</v>
      </c>
    </row>
    <row r="42" spans="1:7" x14ac:dyDescent="0.3">
      <c r="A42" t="s">
        <v>13</v>
      </c>
      <c r="B42" t="s">
        <v>57</v>
      </c>
      <c r="E42">
        <v>0.2704511284828186</v>
      </c>
      <c r="F42">
        <v>0.24937665462493896</v>
      </c>
      <c r="G42">
        <v>0.30785286426544189</v>
      </c>
    </row>
    <row r="43" spans="1:7" x14ac:dyDescent="0.3">
      <c r="A43" t="s">
        <v>13</v>
      </c>
      <c r="B43" t="s">
        <v>58</v>
      </c>
      <c r="E43">
        <v>0.39311519265174866</v>
      </c>
      <c r="F43">
        <v>0.36252325773239136</v>
      </c>
      <c r="G43">
        <v>0.51670384407043457</v>
      </c>
    </row>
    <row r="44" spans="1:7" x14ac:dyDescent="0.3">
      <c r="A44" t="s">
        <v>62</v>
      </c>
      <c r="B44" t="s">
        <v>63</v>
      </c>
      <c r="C44">
        <v>0.42296499013900757</v>
      </c>
      <c r="D44">
        <v>0.35611727833747864</v>
      </c>
      <c r="E44">
        <v>0.36886933445930481</v>
      </c>
      <c r="F44">
        <v>0.31334206461906433</v>
      </c>
      <c r="G44">
        <v>0.40584999322891235</v>
      </c>
    </row>
    <row r="45" spans="1:7" x14ac:dyDescent="0.3">
      <c r="A45" t="s">
        <v>62</v>
      </c>
      <c r="B45" t="s">
        <v>64</v>
      </c>
      <c r="C45">
        <v>0.44042330980300903</v>
      </c>
      <c r="D45">
        <v>0.42347916960716248</v>
      </c>
      <c r="E45">
        <v>0.37242323160171509</v>
      </c>
      <c r="F45">
        <v>0.33134230971336365</v>
      </c>
      <c r="G45">
        <v>0.45767959952354431</v>
      </c>
    </row>
    <row r="46" spans="1:7" x14ac:dyDescent="0.3">
      <c r="A46" t="s">
        <v>62</v>
      </c>
      <c r="B46" t="s">
        <v>65</v>
      </c>
      <c r="C46">
        <v>0.44715267419815063</v>
      </c>
      <c r="D46">
        <v>0.46151894330978394</v>
      </c>
      <c r="E46">
        <v>0.36027535796165466</v>
      </c>
      <c r="F46">
        <v>0.35566312074661255</v>
      </c>
      <c r="G46">
        <v>0.49764150381088257</v>
      </c>
    </row>
    <row r="47" spans="1:7" x14ac:dyDescent="0.3">
      <c r="A47" t="s">
        <v>74</v>
      </c>
      <c r="B47" t="s">
        <v>41</v>
      </c>
      <c r="C47">
        <v>0.27448540925979614</v>
      </c>
      <c r="D47">
        <v>0.2904830276966095</v>
      </c>
      <c r="E47">
        <v>0.27622795104980469</v>
      </c>
      <c r="F47">
        <v>0.28179404139518738</v>
      </c>
      <c r="G47">
        <v>0.42826876044273376</v>
      </c>
    </row>
    <row r="48" spans="1:7" x14ac:dyDescent="0.3">
      <c r="A48" t="s">
        <v>74</v>
      </c>
      <c r="B48" t="s">
        <v>94</v>
      </c>
      <c r="C48">
        <v>0.46357017755508423</v>
      </c>
      <c r="D48">
        <v>0.42899549007415771</v>
      </c>
      <c r="E48">
        <v>0.391469806432724</v>
      </c>
      <c r="F48">
        <v>0.36374485492706299</v>
      </c>
      <c r="G48">
        <v>0.48458367586135864</v>
      </c>
    </row>
    <row r="49" spans="1:7" x14ac:dyDescent="0.3">
      <c r="A49" t="s">
        <v>74</v>
      </c>
      <c r="B49" t="s">
        <v>93</v>
      </c>
      <c r="C49">
        <v>0.19013673067092896</v>
      </c>
      <c r="D49">
        <v>0.10285098850727081</v>
      </c>
      <c r="E49">
        <v>0.10247062891721725</v>
      </c>
      <c r="F49">
        <v>8.4328018128871918E-2</v>
      </c>
      <c r="G49">
        <v>0.11223147064447403</v>
      </c>
    </row>
    <row r="50" spans="1:7" x14ac:dyDescent="0.3">
      <c r="A50" t="s">
        <v>71</v>
      </c>
      <c r="B50" t="s">
        <v>95</v>
      </c>
      <c r="C50">
        <v>0.43942657113075256</v>
      </c>
      <c r="D50">
        <v>0.39167845249176025</v>
      </c>
      <c r="E50">
        <v>0.37960895895957947</v>
      </c>
      <c r="F50">
        <v>0.33952596783638</v>
      </c>
      <c r="G50">
        <v>0.44763660430908203</v>
      </c>
    </row>
    <row r="51" spans="1:7" x14ac:dyDescent="0.3">
      <c r="A51" t="s">
        <v>71</v>
      </c>
      <c r="B51" t="s">
        <v>41</v>
      </c>
      <c r="C51">
        <v>0.40273568034172058</v>
      </c>
      <c r="D51">
        <v>0.36556088924407959</v>
      </c>
      <c r="E51">
        <v>0.30543509125709534</v>
      </c>
      <c r="F51">
        <v>0.28564435243606567</v>
      </c>
      <c r="G51">
        <v>0.47032013535499573</v>
      </c>
    </row>
    <row r="52" spans="1:7" x14ac:dyDescent="0.3">
      <c r="A52" t="s">
        <v>71</v>
      </c>
      <c r="B52" t="s">
        <v>96</v>
      </c>
      <c r="C52">
        <v>0.40958914160728455</v>
      </c>
      <c r="D52">
        <v>0.37318643927574158</v>
      </c>
      <c r="E52">
        <v>0.29619044065475464</v>
      </c>
      <c r="F52">
        <v>0.26287800073623657</v>
      </c>
      <c r="G52">
        <v>0.46017488837242126</v>
      </c>
    </row>
    <row r="53" spans="1:7" x14ac:dyDescent="0.3">
      <c r="A53" t="s">
        <v>17</v>
      </c>
      <c r="B53" t="s">
        <v>101</v>
      </c>
      <c r="D53">
        <v>0.44135656952857971</v>
      </c>
      <c r="E53">
        <v>0.42191818356513977</v>
      </c>
      <c r="F53">
        <v>0.38276666402816772</v>
      </c>
      <c r="G53">
        <v>0.52343344688415527</v>
      </c>
    </row>
    <row r="54" spans="1:7" x14ac:dyDescent="0.3">
      <c r="A54" t="s">
        <v>17</v>
      </c>
      <c r="B54" t="s">
        <v>102</v>
      </c>
      <c r="D54">
        <v>0.31767857074737549</v>
      </c>
      <c r="E54">
        <v>0.33416751027107239</v>
      </c>
      <c r="F54">
        <v>0.24917075037956238</v>
      </c>
      <c r="G54">
        <v>0.37067931890487671</v>
      </c>
    </row>
    <row r="55" spans="1:7" x14ac:dyDescent="0.3">
      <c r="A55" t="s">
        <v>17</v>
      </c>
      <c r="B55" t="s">
        <v>45</v>
      </c>
      <c r="D55">
        <v>0.12878100574016571</v>
      </c>
      <c r="E55">
        <v>0.18724614381790161</v>
      </c>
      <c r="F55">
        <v>0.14279080927371979</v>
      </c>
      <c r="G55">
        <v>0.1441127210855484</v>
      </c>
    </row>
    <row r="56" spans="1:7" x14ac:dyDescent="0.3">
      <c r="A56" t="s">
        <v>17</v>
      </c>
      <c r="B56" t="s">
        <v>46</v>
      </c>
      <c r="D56">
        <v>0.43683293461799622</v>
      </c>
      <c r="E56">
        <v>0.33797556161880493</v>
      </c>
      <c r="F56">
        <v>0.31351715326309204</v>
      </c>
      <c r="G56">
        <v>0.43220511078834534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1"/>
  </sheetPr>
  <dimension ref="A1:F68"/>
  <sheetViews>
    <sheetView topLeftCell="A55" workbookViewId="0">
      <selection activeCell="B65" sqref="B65"/>
    </sheetView>
  </sheetViews>
  <sheetFormatPr baseColWidth="10" defaultColWidth="8.6640625" defaultRowHeight="14.4" x14ac:dyDescent="0.3"/>
  <sheetData>
    <row r="1" spans="1:6" x14ac:dyDescent="0.3">
      <c r="A1" t="s">
        <v>25</v>
      </c>
      <c r="B1" t="s">
        <v>91</v>
      </c>
      <c r="C1" t="s">
        <v>106</v>
      </c>
      <c r="D1" t="s">
        <v>107</v>
      </c>
      <c r="E1" t="s">
        <v>108</v>
      </c>
      <c r="F1" t="s">
        <v>109</v>
      </c>
    </row>
    <row r="2" spans="1:6" x14ac:dyDescent="0.3">
      <c r="A2" t="s">
        <v>11</v>
      </c>
      <c r="B2" t="s">
        <v>331</v>
      </c>
      <c r="C2">
        <v>0.34872427582740784</v>
      </c>
      <c r="D2">
        <v>4.137112945318222E-2</v>
      </c>
      <c r="E2">
        <v>0.4265875518321991</v>
      </c>
      <c r="F2">
        <v>0.10981612652540207</v>
      </c>
    </row>
    <row r="3" spans="1:6" x14ac:dyDescent="0.3">
      <c r="A3" t="s">
        <v>11</v>
      </c>
      <c r="B3" t="s">
        <v>332</v>
      </c>
      <c r="C3">
        <v>0.26513326168060303</v>
      </c>
      <c r="D3">
        <v>8.5837528109550476E-2</v>
      </c>
      <c r="E3">
        <v>0.48520576953887939</v>
      </c>
      <c r="F3">
        <v>6.8162247538566589E-2</v>
      </c>
    </row>
    <row r="4" spans="1:6" x14ac:dyDescent="0.3">
      <c r="A4" t="s">
        <v>11</v>
      </c>
      <c r="B4" t="s">
        <v>333</v>
      </c>
      <c r="C4">
        <v>0.2746225893497467</v>
      </c>
      <c r="D4">
        <v>0.16982649266719818</v>
      </c>
      <c r="E4">
        <v>0.44050204753875732</v>
      </c>
      <c r="F4">
        <v>2.7759009972214699E-2</v>
      </c>
    </row>
    <row r="5" spans="1:6" x14ac:dyDescent="0.3">
      <c r="A5" t="s">
        <v>11</v>
      </c>
      <c r="B5" t="s">
        <v>334</v>
      </c>
      <c r="C5">
        <v>0.3598056435585022</v>
      </c>
      <c r="D5">
        <v>0.15421184897422791</v>
      </c>
      <c r="E5">
        <v>0.32899454236030579</v>
      </c>
      <c r="F5">
        <v>4.9647219479084015E-2</v>
      </c>
    </row>
    <row r="6" spans="1:6" x14ac:dyDescent="0.3">
      <c r="A6" t="s">
        <v>26</v>
      </c>
      <c r="B6" t="s">
        <v>335</v>
      </c>
      <c r="C6">
        <v>0.32095184922218323</v>
      </c>
      <c r="D6">
        <v>5.6058090180158615E-2</v>
      </c>
      <c r="E6">
        <v>0.44606888294219971</v>
      </c>
      <c r="F6">
        <v>9.4544738531112671E-2</v>
      </c>
    </row>
    <row r="7" spans="1:6" x14ac:dyDescent="0.3">
      <c r="A7" t="s">
        <v>26</v>
      </c>
      <c r="B7" t="s">
        <v>336</v>
      </c>
      <c r="C7">
        <v>0.26365923881530762</v>
      </c>
      <c r="D7">
        <v>0.11279837042093277</v>
      </c>
      <c r="E7">
        <v>0.47670423984527588</v>
      </c>
      <c r="F7">
        <v>5.3181964904069901E-2</v>
      </c>
    </row>
    <row r="8" spans="1:6" x14ac:dyDescent="0.3">
      <c r="A8" t="s">
        <v>26</v>
      </c>
      <c r="B8" t="s">
        <v>337</v>
      </c>
      <c r="C8">
        <v>0.30748587846755981</v>
      </c>
      <c r="D8">
        <v>0.17532534897327423</v>
      </c>
      <c r="E8">
        <v>0.38052782416343689</v>
      </c>
      <c r="F8">
        <v>3.9686460047960281E-2</v>
      </c>
    </row>
    <row r="9" spans="1:6" x14ac:dyDescent="0.3">
      <c r="A9" t="s">
        <v>27</v>
      </c>
      <c r="B9" t="s">
        <v>29</v>
      </c>
      <c r="C9">
        <v>0.40341874957084656</v>
      </c>
      <c r="D9">
        <v>7.8735344111919403E-2</v>
      </c>
      <c r="E9">
        <v>0.29578644037246704</v>
      </c>
      <c r="F9">
        <v>8.3868317306041718E-2</v>
      </c>
    </row>
    <row r="10" spans="1:6" x14ac:dyDescent="0.3">
      <c r="A10" t="s">
        <v>27</v>
      </c>
      <c r="B10" t="s">
        <v>30</v>
      </c>
      <c r="C10">
        <v>0.34690973162651062</v>
      </c>
      <c r="D10">
        <v>7.6950602233409882E-2</v>
      </c>
      <c r="E10">
        <v>0.33047881722450256</v>
      </c>
      <c r="F10">
        <v>9.496084600687027E-2</v>
      </c>
    </row>
    <row r="11" spans="1:6" x14ac:dyDescent="0.3">
      <c r="A11" t="s">
        <v>27</v>
      </c>
      <c r="B11" t="s">
        <v>31</v>
      </c>
      <c r="C11">
        <v>0.30910235643386841</v>
      </c>
      <c r="D11">
        <v>7.6426491141319275E-2</v>
      </c>
      <c r="E11">
        <v>0.37542352080345154</v>
      </c>
      <c r="F11">
        <v>0.10933998972177505</v>
      </c>
    </row>
    <row r="12" spans="1:6" x14ac:dyDescent="0.3">
      <c r="A12" t="s">
        <v>27</v>
      </c>
      <c r="B12" t="s">
        <v>32</v>
      </c>
      <c r="C12">
        <v>0.31993800401687622</v>
      </c>
      <c r="D12">
        <v>8.7343506515026093E-2</v>
      </c>
      <c r="E12">
        <v>0.42183780670166016</v>
      </c>
      <c r="F12">
        <v>9.4506129622459412E-2</v>
      </c>
    </row>
    <row r="13" spans="1:6" x14ac:dyDescent="0.3">
      <c r="A13" t="s">
        <v>27</v>
      </c>
      <c r="B13" t="s">
        <v>33</v>
      </c>
      <c r="C13">
        <v>0.3121388852596283</v>
      </c>
      <c r="D13">
        <v>9.5774091780185699E-2</v>
      </c>
      <c r="E13">
        <v>0.4338570237159729</v>
      </c>
      <c r="F13">
        <v>8.4944628179073334E-2</v>
      </c>
    </row>
    <row r="14" spans="1:6" x14ac:dyDescent="0.3">
      <c r="A14" t="s">
        <v>27</v>
      </c>
      <c r="B14" t="s">
        <v>34</v>
      </c>
      <c r="C14">
        <v>0.28710198402404785</v>
      </c>
      <c r="D14">
        <v>9.7619026899337769E-2</v>
      </c>
      <c r="E14">
        <v>0.44634342193603516</v>
      </c>
      <c r="F14">
        <v>7.7779993414878845E-2</v>
      </c>
    </row>
    <row r="15" spans="1:6" x14ac:dyDescent="0.3">
      <c r="A15" t="s">
        <v>27</v>
      </c>
      <c r="B15" t="s">
        <v>35</v>
      </c>
      <c r="C15">
        <v>0.24909166991710663</v>
      </c>
      <c r="D15">
        <v>0.11063654720783234</v>
      </c>
      <c r="E15">
        <v>0.50986176729202271</v>
      </c>
      <c r="F15">
        <v>5.1626522094011307E-2</v>
      </c>
    </row>
    <row r="16" spans="1:6" x14ac:dyDescent="0.3">
      <c r="A16" t="s">
        <v>27</v>
      </c>
      <c r="B16" t="s">
        <v>36</v>
      </c>
      <c r="C16">
        <v>0.24494634568691254</v>
      </c>
      <c r="D16">
        <v>0.10840506851673126</v>
      </c>
      <c r="E16">
        <v>0.52163171768188477</v>
      </c>
      <c r="F16">
        <v>4.9010753631591797E-2</v>
      </c>
    </row>
    <row r="17" spans="1:6" x14ac:dyDescent="0.3">
      <c r="A17" t="s">
        <v>27</v>
      </c>
      <c r="B17" t="s">
        <v>37</v>
      </c>
      <c r="C17">
        <v>0.21919296681880951</v>
      </c>
      <c r="D17">
        <v>8.7299749255180359E-2</v>
      </c>
      <c r="E17">
        <v>0.57869446277618408</v>
      </c>
      <c r="F17">
        <v>3.8014177232980728E-2</v>
      </c>
    </row>
    <row r="18" spans="1:6" x14ac:dyDescent="0.3">
      <c r="A18" t="s">
        <v>27</v>
      </c>
      <c r="B18" t="s">
        <v>38</v>
      </c>
      <c r="C18">
        <v>0.17735500633716583</v>
      </c>
      <c r="D18">
        <v>9.4798006117343903E-2</v>
      </c>
      <c r="E18">
        <v>0.63027119636535645</v>
      </c>
      <c r="F18">
        <v>3.7221886217594147E-2</v>
      </c>
    </row>
    <row r="19" spans="1:6" x14ac:dyDescent="0.3">
      <c r="A19" t="s">
        <v>28</v>
      </c>
      <c r="B19" t="s">
        <v>335</v>
      </c>
      <c r="C19">
        <v>0.33862188458442688</v>
      </c>
      <c r="D19">
        <v>8.2935698330402374E-2</v>
      </c>
      <c r="E19">
        <v>0.37062335014343262</v>
      </c>
      <c r="F19">
        <v>9.3548744916915894E-2</v>
      </c>
    </row>
    <row r="20" spans="1:6" x14ac:dyDescent="0.3">
      <c r="A20" t="s">
        <v>28</v>
      </c>
      <c r="B20" t="s">
        <v>336</v>
      </c>
      <c r="C20">
        <v>0.25001603364944458</v>
      </c>
      <c r="D20">
        <v>0.10122057795524597</v>
      </c>
      <c r="E20">
        <v>0.51414048671722412</v>
      </c>
      <c r="F20">
        <v>5.4016388952732086E-2</v>
      </c>
    </row>
    <row r="21" spans="1:6" x14ac:dyDescent="0.3">
      <c r="A21" t="s">
        <v>28</v>
      </c>
      <c r="B21" t="s">
        <v>337</v>
      </c>
      <c r="C21">
        <v>0.17735500633716583</v>
      </c>
      <c r="D21">
        <v>9.4798006117343903E-2</v>
      </c>
      <c r="E21">
        <v>0.63027119636535645</v>
      </c>
      <c r="F21">
        <v>3.7221886217594147E-2</v>
      </c>
    </row>
    <row r="22" spans="1:6" x14ac:dyDescent="0.3">
      <c r="A22" t="s">
        <v>19</v>
      </c>
      <c r="B22" t="s">
        <v>39</v>
      </c>
      <c r="C22">
        <v>0.30149161815643311</v>
      </c>
      <c r="D22">
        <v>0.1403622180223465</v>
      </c>
      <c r="E22">
        <v>0.3989911675453186</v>
      </c>
      <c r="F22">
        <v>5.7523947209119797E-2</v>
      </c>
    </row>
    <row r="23" spans="1:6" x14ac:dyDescent="0.3">
      <c r="A23" t="s">
        <v>19</v>
      </c>
      <c r="B23" t="s">
        <v>338</v>
      </c>
      <c r="C23">
        <v>0.31046617031097412</v>
      </c>
      <c r="D23">
        <v>5.9625431895256042E-2</v>
      </c>
      <c r="E23">
        <v>0.47048833966255188</v>
      </c>
      <c r="F23">
        <v>7.9631596803665161E-2</v>
      </c>
    </row>
    <row r="24" spans="1:6" x14ac:dyDescent="0.3">
      <c r="A24" t="s">
        <v>19</v>
      </c>
      <c r="B24" t="s">
        <v>40</v>
      </c>
      <c r="C24">
        <v>0.27610525488853455</v>
      </c>
      <c r="D24">
        <v>4.9878582358360291E-2</v>
      </c>
      <c r="E24">
        <v>0.50742900371551514</v>
      </c>
      <c r="F24">
        <v>8.1743612885475159E-2</v>
      </c>
    </row>
    <row r="25" spans="1:6" x14ac:dyDescent="0.3">
      <c r="A25" t="s">
        <v>19</v>
      </c>
      <c r="B25" t="s">
        <v>41</v>
      </c>
      <c r="C25">
        <v>0.38409113883972168</v>
      </c>
      <c r="D25">
        <v>0.11940829455852509</v>
      </c>
      <c r="E25">
        <v>0.36153385043144226</v>
      </c>
      <c r="F25">
        <v>5.3877159953117371E-2</v>
      </c>
    </row>
    <row r="26" spans="1:6" x14ac:dyDescent="0.3">
      <c r="A26" t="s">
        <v>20</v>
      </c>
      <c r="B26" t="s">
        <v>42</v>
      </c>
      <c r="C26">
        <v>0.28950229287147522</v>
      </c>
      <c r="D26">
        <v>0.11098738759756088</v>
      </c>
      <c r="E26">
        <v>0.44567662477493286</v>
      </c>
      <c r="F26">
        <v>6.5588437020778656E-2</v>
      </c>
    </row>
    <row r="27" spans="1:6" x14ac:dyDescent="0.3">
      <c r="A27" t="s">
        <v>20</v>
      </c>
      <c r="B27" t="s">
        <v>43</v>
      </c>
      <c r="C27">
        <v>0.29930377006530762</v>
      </c>
      <c r="D27">
        <v>7.0457711815834045E-2</v>
      </c>
      <c r="E27">
        <v>0.4787505567073822</v>
      </c>
      <c r="F27">
        <v>7.5855404138565063E-2</v>
      </c>
    </row>
    <row r="28" spans="1:6" x14ac:dyDescent="0.3">
      <c r="A28" t="s">
        <v>20</v>
      </c>
      <c r="B28" t="s">
        <v>44</v>
      </c>
      <c r="C28">
        <v>0.30877906084060669</v>
      </c>
      <c r="D28">
        <v>5.5158887058496475E-2</v>
      </c>
      <c r="E28">
        <v>0.43433728814125061</v>
      </c>
      <c r="F28">
        <v>8.5804581642150879E-2</v>
      </c>
    </row>
    <row r="29" spans="1:6" x14ac:dyDescent="0.3">
      <c r="A29" t="s">
        <v>12</v>
      </c>
      <c r="B29" t="s">
        <v>92</v>
      </c>
      <c r="C29">
        <v>0.27980595827102661</v>
      </c>
      <c r="D29">
        <v>9.0685911476612091E-2</v>
      </c>
      <c r="E29">
        <v>0.48189282417297363</v>
      </c>
      <c r="F29">
        <v>6.0434810817241669E-2</v>
      </c>
    </row>
    <row r="30" spans="1:6" x14ac:dyDescent="0.3">
      <c r="A30" t="s">
        <v>12</v>
      </c>
      <c r="B30" t="s">
        <v>45</v>
      </c>
      <c r="C30">
        <v>0.37825259566307068</v>
      </c>
      <c r="D30">
        <v>0.14279963076114655</v>
      </c>
      <c r="E30">
        <v>0.1441127210855484</v>
      </c>
      <c r="F30">
        <v>9.8169595003128052E-2</v>
      </c>
    </row>
    <row r="31" spans="1:6" x14ac:dyDescent="0.3">
      <c r="A31" t="s">
        <v>12</v>
      </c>
      <c r="B31" t="s">
        <v>46</v>
      </c>
      <c r="C31">
        <v>0.31256261467933655</v>
      </c>
      <c r="D31">
        <v>8.8079996407032013E-2</v>
      </c>
      <c r="E31">
        <v>0.43220511078834534</v>
      </c>
      <c r="F31">
        <v>8.9078597724437714E-2</v>
      </c>
    </row>
    <row r="32" spans="1:6" x14ac:dyDescent="0.3">
      <c r="A32" t="s">
        <v>21</v>
      </c>
      <c r="B32" t="s">
        <v>47</v>
      </c>
      <c r="C32">
        <v>0.30826589465141296</v>
      </c>
      <c r="D32">
        <v>9.3567423522472382E-2</v>
      </c>
      <c r="E32">
        <v>0.44609251618385315</v>
      </c>
      <c r="F32">
        <v>7.2107255458831787E-2</v>
      </c>
    </row>
    <row r="33" spans="1:6" x14ac:dyDescent="0.3">
      <c r="A33" t="s">
        <v>21</v>
      </c>
      <c r="B33" t="s">
        <v>48</v>
      </c>
      <c r="C33">
        <v>0.22123450040817261</v>
      </c>
      <c r="D33">
        <v>8.4967225790023804E-2</v>
      </c>
      <c r="E33">
        <v>0.48093459010124207</v>
      </c>
      <c r="F33">
        <v>7.3852181434631348E-2</v>
      </c>
    </row>
    <row r="34" spans="1:6" x14ac:dyDescent="0.3">
      <c r="A34" t="s">
        <v>22</v>
      </c>
      <c r="B34" t="s">
        <v>49</v>
      </c>
      <c r="C34">
        <v>0.31700167059898376</v>
      </c>
      <c r="D34">
        <v>0.10051820427179337</v>
      </c>
      <c r="E34">
        <v>0.45127579569816589</v>
      </c>
      <c r="F34">
        <v>5.798615887761116E-2</v>
      </c>
    </row>
    <row r="35" spans="1:6" x14ac:dyDescent="0.3">
      <c r="A35" t="s">
        <v>22</v>
      </c>
      <c r="B35" t="s">
        <v>50</v>
      </c>
      <c r="C35">
        <v>0.27336621284484863</v>
      </c>
      <c r="D35">
        <v>8.1440195441246033E-2</v>
      </c>
      <c r="E35">
        <v>0.4515230655670166</v>
      </c>
      <c r="F35">
        <v>8.6466111242771149E-2</v>
      </c>
    </row>
    <row r="36" spans="1:6" x14ac:dyDescent="0.3">
      <c r="A36" t="s">
        <v>23</v>
      </c>
      <c r="B36" t="s">
        <v>51</v>
      </c>
      <c r="C36">
        <v>0.28232216835021973</v>
      </c>
      <c r="D36">
        <v>8.659728616476059E-2</v>
      </c>
      <c r="E36">
        <v>0.4684520959854126</v>
      </c>
      <c r="F36">
        <v>7.1086451411247253E-2</v>
      </c>
    </row>
    <row r="37" spans="1:6" x14ac:dyDescent="0.3">
      <c r="A37" t="s">
        <v>23</v>
      </c>
      <c r="B37" t="s">
        <v>52</v>
      </c>
      <c r="C37">
        <v>0.42533266544342041</v>
      </c>
      <c r="D37">
        <v>0.13634367287158966</v>
      </c>
      <c r="E37">
        <v>0.28948432207107544</v>
      </c>
      <c r="F37">
        <v>8.0127745866775513E-2</v>
      </c>
    </row>
    <row r="38" spans="1:6" x14ac:dyDescent="0.3">
      <c r="A38" t="s">
        <v>16</v>
      </c>
      <c r="B38" t="s">
        <v>53</v>
      </c>
      <c r="C38">
        <v>0.34258002042770386</v>
      </c>
      <c r="D38">
        <v>0.11071306467056274</v>
      </c>
      <c r="E38">
        <v>0.35960951447486877</v>
      </c>
      <c r="F38">
        <v>7.5667202472686768E-2</v>
      </c>
    </row>
    <row r="39" spans="1:6" x14ac:dyDescent="0.3">
      <c r="A39" t="s">
        <v>16</v>
      </c>
      <c r="B39" t="s">
        <v>54</v>
      </c>
      <c r="C39">
        <v>0.27382194995880127</v>
      </c>
      <c r="D39">
        <v>8.1216700375080109E-2</v>
      </c>
      <c r="E39">
        <v>0.49525159597396851</v>
      </c>
      <c r="F39">
        <v>6.9890901446342468E-2</v>
      </c>
    </row>
    <row r="40" spans="1:6" x14ac:dyDescent="0.3">
      <c r="A40" t="s">
        <v>10</v>
      </c>
      <c r="B40" t="s">
        <v>55</v>
      </c>
      <c r="C40">
        <v>0.34059882164001465</v>
      </c>
      <c r="D40">
        <v>7.1351736783981323E-2</v>
      </c>
      <c r="E40">
        <v>0.32129204273223877</v>
      </c>
      <c r="F40">
        <v>0.13582420349121094</v>
      </c>
    </row>
    <row r="41" spans="1:6" x14ac:dyDescent="0.3">
      <c r="A41" t="s">
        <v>10</v>
      </c>
      <c r="B41" t="s">
        <v>56</v>
      </c>
      <c r="C41">
        <v>0.21037504076957703</v>
      </c>
      <c r="D41">
        <v>0.11013630032539368</v>
      </c>
      <c r="E41">
        <v>0.48126998543739319</v>
      </c>
      <c r="F41">
        <v>6.1733365058898926E-2</v>
      </c>
    </row>
    <row r="42" spans="1:6" x14ac:dyDescent="0.3">
      <c r="A42" t="s">
        <v>13</v>
      </c>
      <c r="B42" t="s">
        <v>57</v>
      </c>
      <c r="C42">
        <v>0.38732433319091797</v>
      </c>
      <c r="D42">
        <v>0.13181415200233459</v>
      </c>
      <c r="E42">
        <v>0.30785286426544189</v>
      </c>
      <c r="F42">
        <v>7.138187438249588E-2</v>
      </c>
    </row>
    <row r="43" spans="1:6" x14ac:dyDescent="0.3">
      <c r="A43" t="s">
        <v>13</v>
      </c>
      <c r="B43" t="s">
        <v>58</v>
      </c>
      <c r="C43">
        <v>0.25317308306694031</v>
      </c>
      <c r="D43">
        <v>7.4315965175628662E-2</v>
      </c>
      <c r="E43">
        <v>0.51670384407043457</v>
      </c>
      <c r="F43">
        <v>7.2841621935367584E-2</v>
      </c>
    </row>
    <row r="44" spans="1:6" x14ac:dyDescent="0.3">
      <c r="A44" t="s">
        <v>62</v>
      </c>
      <c r="B44" t="s">
        <v>63</v>
      </c>
      <c r="C44">
        <v>0.31219294667243958</v>
      </c>
      <c r="D44">
        <v>0.14816872775554657</v>
      </c>
      <c r="E44">
        <v>0.40584999322891235</v>
      </c>
      <c r="F44">
        <v>5.0634086132049561E-2</v>
      </c>
    </row>
    <row r="45" spans="1:6" x14ac:dyDescent="0.3">
      <c r="A45" t="s">
        <v>62</v>
      </c>
      <c r="B45" t="s">
        <v>64</v>
      </c>
      <c r="C45">
        <v>0.29635530710220337</v>
      </c>
      <c r="D45">
        <v>8.7028466165065765E-2</v>
      </c>
      <c r="E45">
        <v>0.45767959952354431</v>
      </c>
      <c r="F45">
        <v>5.9891276061534882E-2</v>
      </c>
    </row>
    <row r="46" spans="1:6" x14ac:dyDescent="0.3">
      <c r="A46" t="s">
        <v>62</v>
      </c>
      <c r="B46" t="s">
        <v>65</v>
      </c>
      <c r="C46">
        <v>0.28377643227577209</v>
      </c>
      <c r="D46">
        <v>4.3005991727113724E-2</v>
      </c>
      <c r="E46">
        <v>0.49764150381088257</v>
      </c>
      <c r="F46">
        <v>0.10862907022237778</v>
      </c>
    </row>
    <row r="47" spans="1:6" x14ac:dyDescent="0.3">
      <c r="A47" t="s">
        <v>74</v>
      </c>
      <c r="B47" t="s">
        <v>41</v>
      </c>
      <c r="C47">
        <v>0.39413124322891235</v>
      </c>
      <c r="D47">
        <v>6.2983907759189606E-2</v>
      </c>
      <c r="E47">
        <v>0.42826876044273376</v>
      </c>
      <c r="F47">
        <v>4.673612117767334E-2</v>
      </c>
    </row>
    <row r="48" spans="1:6" x14ac:dyDescent="0.3">
      <c r="A48" t="s">
        <v>74</v>
      </c>
      <c r="B48" t="s">
        <v>94</v>
      </c>
      <c r="C48">
        <v>0.26834395527839661</v>
      </c>
      <c r="D48">
        <v>9.5693409442901611E-2</v>
      </c>
      <c r="E48">
        <v>0.48458367586135864</v>
      </c>
      <c r="F48">
        <v>7.0672862231731415E-2</v>
      </c>
    </row>
    <row r="49" spans="1:6" x14ac:dyDescent="0.3">
      <c r="A49" t="s">
        <v>74</v>
      </c>
      <c r="B49" t="s">
        <v>93</v>
      </c>
      <c r="C49">
        <v>0.47283646464347839</v>
      </c>
      <c r="D49">
        <v>8.1228308379650116E-2</v>
      </c>
      <c r="E49">
        <v>0.11223147064447403</v>
      </c>
      <c r="F49">
        <v>0.12097538262605667</v>
      </c>
    </row>
    <row r="50" spans="1:6" x14ac:dyDescent="0.3">
      <c r="A50" t="s">
        <v>71</v>
      </c>
      <c r="B50" t="s">
        <v>95</v>
      </c>
      <c r="C50">
        <v>0.28842806816101074</v>
      </c>
      <c r="D50">
        <v>9.0620025992393494E-2</v>
      </c>
      <c r="E50">
        <v>0.44763660430908203</v>
      </c>
      <c r="F50">
        <v>7.793852686882019E-2</v>
      </c>
    </row>
    <row r="51" spans="1:6" x14ac:dyDescent="0.3">
      <c r="A51" t="s">
        <v>71</v>
      </c>
      <c r="B51" t="s">
        <v>41</v>
      </c>
      <c r="C51">
        <v>0.34460088610649109</v>
      </c>
      <c r="D51">
        <v>8.9086279273033142E-2</v>
      </c>
      <c r="E51">
        <v>0.47032013535499573</v>
      </c>
      <c r="F51">
        <v>3.7586137652397156E-2</v>
      </c>
    </row>
    <row r="52" spans="1:6" x14ac:dyDescent="0.3">
      <c r="A52" t="s">
        <v>71</v>
      </c>
      <c r="B52" t="s">
        <v>96</v>
      </c>
      <c r="C52">
        <v>0.29701894521713257</v>
      </c>
      <c r="D52">
        <v>0.10594361275434494</v>
      </c>
      <c r="E52">
        <v>0.46017488837242126</v>
      </c>
      <c r="F52">
        <v>6.2589012086391449E-2</v>
      </c>
    </row>
    <row r="53" spans="1:6" x14ac:dyDescent="0.3">
      <c r="A53" t="s">
        <v>17</v>
      </c>
      <c r="B53" t="s">
        <v>101</v>
      </c>
      <c r="C53">
        <v>0.25453618168830872</v>
      </c>
      <c r="D53">
        <v>7.2034932672977448E-2</v>
      </c>
      <c r="E53">
        <v>0.52343344688415527</v>
      </c>
      <c r="F53">
        <v>6.2548063695430756E-2</v>
      </c>
    </row>
    <row r="54" spans="1:6" x14ac:dyDescent="0.3">
      <c r="A54" t="s">
        <v>17</v>
      </c>
      <c r="B54" t="s">
        <v>102</v>
      </c>
      <c r="C54">
        <v>0.34745883941650391</v>
      </c>
      <c r="D54">
        <v>0.14061875641345978</v>
      </c>
      <c r="E54">
        <v>0.37067931890487671</v>
      </c>
      <c r="F54">
        <v>5.4777152836322784E-2</v>
      </c>
    </row>
    <row r="55" spans="1:6" x14ac:dyDescent="0.3">
      <c r="A55" t="s">
        <v>17</v>
      </c>
      <c r="B55" t="s">
        <v>45</v>
      </c>
      <c r="C55">
        <v>0.37825259566307068</v>
      </c>
      <c r="D55">
        <v>0.14279963076114655</v>
      </c>
      <c r="E55">
        <v>0.1441127210855484</v>
      </c>
      <c r="F55">
        <v>9.8169595003128052E-2</v>
      </c>
    </row>
    <row r="56" spans="1:6" x14ac:dyDescent="0.3">
      <c r="A56" t="s">
        <v>17</v>
      </c>
      <c r="B56" t="s">
        <v>46</v>
      </c>
      <c r="C56">
        <v>0.31256261467933655</v>
      </c>
      <c r="D56">
        <v>8.8079996407032013E-2</v>
      </c>
      <c r="E56">
        <v>0.43220511078834534</v>
      </c>
      <c r="F56">
        <v>8.9078597724437714E-2</v>
      </c>
    </row>
    <row r="57" spans="1:6" x14ac:dyDescent="0.3">
      <c r="A57" t="s">
        <v>138</v>
      </c>
      <c r="B57" t="s">
        <v>139</v>
      </c>
      <c r="C57">
        <v>0.30149161815643311</v>
      </c>
      <c r="D57">
        <v>0.1403622180223465</v>
      </c>
      <c r="E57">
        <v>0.3989911675453186</v>
      </c>
      <c r="F57">
        <v>5.7523947209119797E-2</v>
      </c>
    </row>
    <row r="58" spans="1:6" x14ac:dyDescent="0.3">
      <c r="A58" t="s">
        <v>138</v>
      </c>
      <c r="B58" t="s">
        <v>338</v>
      </c>
      <c r="C58">
        <v>0.31046617031097412</v>
      </c>
      <c r="D58">
        <v>5.9625431895256042E-2</v>
      </c>
      <c r="E58">
        <v>0.47048833966255188</v>
      </c>
      <c r="F58">
        <v>7.9631596803665161E-2</v>
      </c>
    </row>
    <row r="59" spans="1:6" x14ac:dyDescent="0.3">
      <c r="A59" t="s">
        <v>138</v>
      </c>
      <c r="B59" t="s">
        <v>339</v>
      </c>
      <c r="C59">
        <v>0.27610525488853455</v>
      </c>
      <c r="D59">
        <v>4.9878582358360291E-2</v>
      </c>
      <c r="E59">
        <v>0.50742900371551514</v>
      </c>
      <c r="F59">
        <v>8.1743612885475159E-2</v>
      </c>
    </row>
    <row r="60" spans="1:6" x14ac:dyDescent="0.3">
      <c r="A60" t="s">
        <v>138</v>
      </c>
      <c r="B60" t="s">
        <v>140</v>
      </c>
      <c r="C60">
        <v>0.44334059953689575</v>
      </c>
      <c r="D60">
        <v>0.14160932600498199</v>
      </c>
      <c r="E60">
        <v>0.20608636736869812</v>
      </c>
      <c r="F60">
        <v>0</v>
      </c>
    </row>
    <row r="61" spans="1:6" x14ac:dyDescent="0.3">
      <c r="A61" t="s">
        <v>138</v>
      </c>
      <c r="B61" t="s">
        <v>141</v>
      </c>
      <c r="C61">
        <v>0.26732826232910156</v>
      </c>
      <c r="D61">
        <v>0.1720699667930603</v>
      </c>
      <c r="E61">
        <v>0.46462595462799072</v>
      </c>
      <c r="F61">
        <v>5.7343151420354843E-2</v>
      </c>
    </row>
    <row r="62" spans="1:6" x14ac:dyDescent="0.3">
      <c r="A62" t="s">
        <v>138</v>
      </c>
      <c r="B62" t="s">
        <v>142</v>
      </c>
      <c r="C62">
        <v>0.58577102422714233</v>
      </c>
      <c r="D62">
        <v>0.10484606027603149</v>
      </c>
      <c r="E62">
        <v>0.30938288569450378</v>
      </c>
      <c r="F62">
        <v>0</v>
      </c>
    </row>
    <row r="63" spans="1:6" x14ac:dyDescent="0.3">
      <c r="A63" t="s">
        <v>138</v>
      </c>
      <c r="B63" t="s">
        <v>143</v>
      </c>
      <c r="C63">
        <v>0.76472878456115723</v>
      </c>
      <c r="D63">
        <v>3.7208758294582367E-2</v>
      </c>
      <c r="E63">
        <v>0.18473213911056519</v>
      </c>
      <c r="F63">
        <v>0</v>
      </c>
    </row>
    <row r="64" spans="1:6" x14ac:dyDescent="0.3">
      <c r="A64" t="s">
        <v>138</v>
      </c>
      <c r="B64" t="s">
        <v>41</v>
      </c>
      <c r="C64">
        <v>0.33350056409835815</v>
      </c>
      <c r="D64">
        <v>0.11725594103336334</v>
      </c>
      <c r="E64">
        <v>0.37543883919715881</v>
      </c>
      <c r="F64">
        <v>7.0980317890644073E-2</v>
      </c>
    </row>
    <row r="65" spans="1:6" x14ac:dyDescent="0.3">
      <c r="A65" t="s">
        <v>145</v>
      </c>
      <c r="B65" t="s">
        <v>146</v>
      </c>
      <c r="C65">
        <v>0.64450728893280029</v>
      </c>
      <c r="D65">
        <v>4.6938103623688221E-3</v>
      </c>
      <c r="E65">
        <v>0.23240901529788971</v>
      </c>
      <c r="F65">
        <v>0.11020182818174362</v>
      </c>
    </row>
    <row r="66" spans="1:6" x14ac:dyDescent="0.3">
      <c r="A66" t="s">
        <v>145</v>
      </c>
      <c r="B66" t="s">
        <v>94</v>
      </c>
      <c r="C66">
        <v>0.26719814538955688</v>
      </c>
      <c r="D66">
        <v>9.7327679395675659E-2</v>
      </c>
      <c r="E66">
        <v>0.48371464014053345</v>
      </c>
      <c r="F66">
        <v>7.0374943315982819E-2</v>
      </c>
    </row>
    <row r="67" spans="1:6" x14ac:dyDescent="0.3">
      <c r="A67" t="s">
        <v>145</v>
      </c>
      <c r="B67" t="s">
        <v>93</v>
      </c>
      <c r="C67">
        <v>0.47283646464347839</v>
      </c>
      <c r="D67">
        <v>8.1228308379650116E-2</v>
      </c>
      <c r="E67">
        <v>0.11223147064447403</v>
      </c>
      <c r="F67">
        <v>0.12097538262605667</v>
      </c>
    </row>
    <row r="68" spans="1:6" x14ac:dyDescent="0.3">
      <c r="A68" t="s">
        <v>145</v>
      </c>
      <c r="B68" t="s">
        <v>147</v>
      </c>
      <c r="C68">
        <v>0.29373264312744141</v>
      </c>
      <c r="D68">
        <v>4.8101816326379776E-2</v>
      </c>
      <c r="E68">
        <v>0.57042491436004639</v>
      </c>
      <c r="F68">
        <v>3.668653080239892E-3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1"/>
  </sheetPr>
  <dimension ref="A1:K21"/>
  <sheetViews>
    <sheetView workbookViewId="0">
      <selection sqref="A1:K1"/>
    </sheetView>
  </sheetViews>
  <sheetFormatPr baseColWidth="10" defaultColWidth="10.88671875" defaultRowHeight="13.8" x14ac:dyDescent="0.25"/>
  <cols>
    <col min="1" max="1" width="10.88671875" style="22"/>
    <col min="2" max="10" width="6.44140625" style="21" customWidth="1"/>
    <col min="11" max="11" width="7.88671875" style="13" customWidth="1"/>
    <col min="12" max="16384" width="10.88671875" style="12"/>
  </cols>
  <sheetData>
    <row r="1" spans="1:11" ht="19.5" customHeight="1" thickBot="1" x14ac:dyDescent="0.3">
      <c r="A1" s="96" t="s">
        <v>69</v>
      </c>
      <c r="B1" s="97"/>
      <c r="C1" s="97"/>
      <c r="D1" s="97"/>
      <c r="E1" s="97"/>
      <c r="F1" s="97"/>
      <c r="G1" s="97"/>
      <c r="H1" s="97"/>
      <c r="I1" s="97"/>
      <c r="J1" s="97"/>
      <c r="K1" s="98"/>
    </row>
    <row r="2" spans="1:11" ht="14.4" thickBot="1" x14ac:dyDescent="0.3">
      <c r="A2" s="30"/>
      <c r="B2" s="26" t="str">
        <f>IF(r_miss!B1="","",r_miss!B1)</f>
        <v xml:space="preserve">1972 </v>
      </c>
      <c r="C2" s="27" t="str">
        <f>IF(r_miss!C1="","",r_miss!C1)</f>
        <v xml:space="preserve">1975 </v>
      </c>
      <c r="D2" s="27" t="str">
        <f>IF(r_miss!D1="","",r_miss!D1)</f>
        <v xml:space="preserve">1978 </v>
      </c>
      <c r="E2" s="27" t="str">
        <f>IF(r_miss!E1="","",r_miss!E1)</f>
        <v xml:space="preserve">1981 </v>
      </c>
      <c r="F2" s="27" t="str">
        <f>IF(r_miss!F1="","",r_miss!F1)</f>
        <v xml:space="preserve">1984 </v>
      </c>
      <c r="G2" s="27" t="str">
        <f>IF(r_miss!G1="","",r_miss!G1)</f>
        <v xml:space="preserve">1987 </v>
      </c>
      <c r="H2" s="27" t="str">
        <f>IF(r_miss!H1="","",r_miss!H1)</f>
        <v xml:space="preserve">1990 </v>
      </c>
      <c r="I2" s="27" t="str">
        <f>IF(r_miss!I1="","",r_miss!I1)</f>
        <v xml:space="preserve">1993 </v>
      </c>
      <c r="J2" s="27" t="str">
        <f>IF(r_miss!J1="","",r_miss!J1)</f>
        <v xml:space="preserve">1996 </v>
      </c>
      <c r="K2" s="28" t="str">
        <f>IF(r_miss!K1="","",r_miss!K1)</f>
        <v xml:space="preserve">1999 </v>
      </c>
    </row>
    <row r="3" spans="1:11" x14ac:dyDescent="0.25">
      <c r="A3" s="23" t="str">
        <f>IF(r_miss!A2="","",r_miss!A2)</f>
        <v>age</v>
      </c>
      <c r="B3" s="29">
        <f>IF(r_miss!B2="","",r_miss!B2)</f>
        <v>3.7406482733786106E-3</v>
      </c>
      <c r="C3" s="29">
        <f>IF(r_miss!C2="","",r_miss!C2)</f>
        <v>3.7406482733786106E-3</v>
      </c>
      <c r="D3" s="29">
        <f>IF(r_miss!D2="","",r_miss!D2)</f>
        <v>2.6281208265572786E-3</v>
      </c>
      <c r="E3" s="29">
        <f>IF(r_miss!E2="","",r_miss!E2)</f>
        <v>2.6281208265572786E-3</v>
      </c>
      <c r="F3" s="29">
        <f>IF(r_miss!F2="","",r_miss!F2)</f>
        <v>4.9358340911567211E-3</v>
      </c>
      <c r="G3" s="29">
        <f>IF(r_miss!G2="","",r_miss!G2)</f>
        <v>4.9358340911567211E-3</v>
      </c>
      <c r="H3" s="29">
        <f>IF(r_miss!H2="","",r_miss!H2)</f>
        <v>1.4747858978807926E-2</v>
      </c>
      <c r="I3" s="29">
        <f>IF(r_miss!I2="","",r_miss!I2)</f>
        <v>1.5548644587397575E-2</v>
      </c>
      <c r="J3" s="29">
        <f>IF(r_miss!J2="","",r_miss!J2)</f>
        <v>9.9538723006844521E-3</v>
      </c>
      <c r="K3" s="31">
        <f>IF(r_miss!K2="","",r_miss!K2)</f>
        <v>1.8419289961457253E-2</v>
      </c>
    </row>
    <row r="4" spans="1:11" x14ac:dyDescent="0.25">
      <c r="A4" s="24" t="str">
        <f>IF(r_miss!A3="","",r_miss!A3)</f>
        <v>class</v>
      </c>
      <c r="B4" s="29" t="str">
        <f>IF(r_miss!B3="","",r_miss!B3)</f>
        <v/>
      </c>
      <c r="C4" s="29" t="str">
        <f>IF(r_miss!C3="","",r_miss!C3)</f>
        <v/>
      </c>
      <c r="D4" s="29">
        <f>IF(r_miss!D3="","",r_miss!D3)</f>
        <v>3.6136660724878311E-2</v>
      </c>
      <c r="E4" s="29">
        <f>IF(r_miss!E3="","",r_miss!E3)</f>
        <v>3.6136660724878311E-2</v>
      </c>
      <c r="F4" s="29" t="str">
        <f>IF(r_miss!F3="","",r_miss!F3)</f>
        <v/>
      </c>
      <c r="G4" s="29" t="str">
        <f>IF(r_miss!G3="","",r_miss!G3)</f>
        <v/>
      </c>
      <c r="H4" s="29">
        <f>IF(r_miss!H3="","",r_miss!H3)</f>
        <v>0</v>
      </c>
      <c r="I4" s="29">
        <f>IF(r_miss!I3="","",r_miss!I3)</f>
        <v>0</v>
      </c>
      <c r="J4" s="29">
        <f>IF(r_miss!J3="","",r_miss!J3)</f>
        <v>0</v>
      </c>
      <c r="K4" s="31">
        <f>IF(r_miss!K3="","",r_miss!K3)</f>
        <v>0</v>
      </c>
    </row>
    <row r="5" spans="1:11" x14ac:dyDescent="0.25">
      <c r="A5" s="24" t="str">
        <f>IF(r_miss!A4="","",r_miss!A4)</f>
        <v>ctrbirth</v>
      </c>
      <c r="B5" s="29">
        <f>IF(r_miss!B4="","",r_miss!B4)</f>
        <v>2.1197007969021797E-2</v>
      </c>
      <c r="C5" s="29">
        <f>IF(r_miss!C4="","",r_miss!C4)</f>
        <v>2.1197007969021797E-2</v>
      </c>
      <c r="D5" s="29">
        <f>IF(r_miss!D4="","",r_miss!D4)</f>
        <v>0</v>
      </c>
      <c r="E5" s="29">
        <f>IF(r_miss!E4="","",r_miss!E4)</f>
        <v>0</v>
      </c>
      <c r="F5" s="29" t="str">
        <f>IF(r_miss!F4="","",r_miss!F4)</f>
        <v/>
      </c>
      <c r="G5" s="29" t="str">
        <f>IF(r_miss!G4="","",r_miss!G4)</f>
        <v/>
      </c>
      <c r="H5" s="29">
        <f>IF(r_miss!H4="","",r_miss!H4)</f>
        <v>0.1498572826385498</v>
      </c>
      <c r="I5" s="29">
        <f>IF(r_miss!I4="","",r_miss!I4)</f>
        <v>8.8849402964115143E-3</v>
      </c>
      <c r="J5" s="29">
        <f>IF(r_miss!J4="","",r_miss!J4)</f>
        <v>9.4683179631829262E-3</v>
      </c>
      <c r="K5" s="31">
        <f>IF(r_miss!K4="","",r_miss!K4)</f>
        <v>0.13412591814994812</v>
      </c>
    </row>
    <row r="6" spans="1:11" x14ac:dyDescent="0.25">
      <c r="A6" s="24" t="str">
        <f>IF(r_miss!A5="","",r_miss!A5)</f>
        <v>educ</v>
      </c>
      <c r="B6" s="29">
        <f>IF(r_miss!B5="","",r_miss!B5)</f>
        <v>4.8004988580942154E-2</v>
      </c>
      <c r="C6" s="29">
        <f>IF(r_miss!C5="","",r_miss!C5)</f>
        <v>4.8004988580942154E-2</v>
      </c>
      <c r="D6" s="29">
        <f>IF(r_miss!D5="","",r_miss!D5)</f>
        <v>8.541393093764782E-3</v>
      </c>
      <c r="E6" s="29">
        <f>IF(r_miss!E5="","",r_miss!E5)</f>
        <v>8.541393093764782E-3</v>
      </c>
      <c r="F6" s="29">
        <f>IF(r_miss!F5="","",r_miss!F5)</f>
        <v>1.2833168730139732E-2</v>
      </c>
      <c r="G6" s="29">
        <f>IF(r_miss!G5="","",r_miss!G5)</f>
        <v>1.2833168730139732E-2</v>
      </c>
      <c r="H6" s="29">
        <f>IF(r_miss!H5="","",r_miss!H5)</f>
        <v>2.3786870297044516E-3</v>
      </c>
      <c r="I6" s="29">
        <f>IF(r_miss!I5="","",r_miss!I5)</f>
        <v>3.5539761185646057E-2</v>
      </c>
      <c r="J6" s="29">
        <f>IF(r_miss!J5="","",r_miss!J5)</f>
        <v>2.4277737364172935E-2</v>
      </c>
      <c r="K6" s="31">
        <f>IF(r_miss!K5="","",r_miss!K5)</f>
        <v>3.4326858818531036E-2</v>
      </c>
    </row>
    <row r="7" spans="1:11" x14ac:dyDescent="0.25">
      <c r="A7" s="24" t="str">
        <f>IF(r_miss!A6="","",r_miss!A6)</f>
        <v>emp</v>
      </c>
      <c r="B7" s="29">
        <f>IF(r_miss!B6="","",r_miss!B6)</f>
        <v>1.4962593093514442E-2</v>
      </c>
      <c r="C7" s="29">
        <f>IF(r_miss!C6="","",r_miss!C6)</f>
        <v>1.4962593093514442E-2</v>
      </c>
      <c r="D7" s="29">
        <f>IF(r_miss!D6="","",r_miss!D6)</f>
        <v>2.6281208265572786E-3</v>
      </c>
      <c r="E7" s="29">
        <f>IF(r_miss!E6="","",r_miss!E6)</f>
        <v>2.6281208265572786E-3</v>
      </c>
      <c r="F7" s="29">
        <f>IF(r_miss!F6="","",r_miss!F6)</f>
        <v>0</v>
      </c>
      <c r="G7" s="29">
        <f>IF(r_miss!G6="","",r_miss!G6)</f>
        <v>0</v>
      </c>
      <c r="H7" s="29">
        <f>IF(r_miss!H6="","",r_miss!H6)</f>
        <v>1.7126545310020447E-2</v>
      </c>
      <c r="I7" s="29">
        <f>IF(r_miss!I6="","",r_miss!I6)</f>
        <v>2.3100843653082848E-2</v>
      </c>
      <c r="J7" s="29">
        <f>IF(r_miss!J6="","",r_miss!J6)</f>
        <v>2.039329893887043E-2</v>
      </c>
      <c r="K7" s="31">
        <f>IF(r_miss!K6="","",r_miss!K6)</f>
        <v>8.1547223031520844E-2</v>
      </c>
    </row>
    <row r="8" spans="1:11" x14ac:dyDescent="0.25">
      <c r="A8" s="24" t="str">
        <f>IF(r_miss!A7="","",r_miss!A7)</f>
        <v>house</v>
      </c>
      <c r="B8" s="29" t="str">
        <f>IF(r_miss!B7="","",r_miss!B7)</f>
        <v/>
      </c>
      <c r="C8" s="29" t="str">
        <f>IF(r_miss!C7="","",r_miss!C7)</f>
        <v/>
      </c>
      <c r="D8" s="29" t="str">
        <f>IF(r_miss!D7="","",r_miss!D7)</f>
        <v/>
      </c>
      <c r="E8" s="29" t="str">
        <f>IF(r_miss!E7="","",r_miss!E7)</f>
        <v/>
      </c>
      <c r="F8" s="29" t="str">
        <f>IF(r_miss!F7="","",r_miss!F7)</f>
        <v/>
      </c>
      <c r="G8" s="29" t="str">
        <f>IF(r_miss!G7="","",r_miss!G7)</f>
        <v/>
      </c>
      <c r="H8" s="29">
        <f>IF(r_miss!H7="","",r_miss!H7)</f>
        <v>4.5670788735151291E-2</v>
      </c>
      <c r="I8" s="29">
        <f>IF(r_miss!I7="","",r_miss!I7)</f>
        <v>2.6654820889234543E-2</v>
      </c>
      <c r="J8" s="29">
        <f>IF(r_miss!J7="","",r_miss!J7)</f>
        <v>2.5977179408073425E-2</v>
      </c>
      <c r="K8" s="31">
        <f>IF(r_miss!K7="","",r_miss!K7)</f>
        <v>2.5452109053730965E-2</v>
      </c>
    </row>
    <row r="9" spans="1:11" x14ac:dyDescent="0.25">
      <c r="A9" s="24" t="str">
        <f>IF(r_miss!A8="","",r_miss!A8)</f>
        <v>inc</v>
      </c>
      <c r="B9" s="29">
        <f>IF(r_miss!B8="","",r_miss!B8)</f>
        <v>0.17955112457275391</v>
      </c>
      <c r="C9" s="29">
        <f>IF(r_miss!C8="","",r_miss!C8)</f>
        <v>0.17955112457275391</v>
      </c>
      <c r="D9" s="29">
        <f>IF(r_miss!D8="","",r_miss!D8)</f>
        <v>5.1248356699943542E-2</v>
      </c>
      <c r="E9" s="29">
        <f>IF(r_miss!E8="","",r_miss!E8)</f>
        <v>5.1248356699943542E-2</v>
      </c>
      <c r="F9" s="29">
        <f>IF(r_miss!F8="","",r_miss!F8)</f>
        <v>5.3307007998228073E-2</v>
      </c>
      <c r="G9" s="29">
        <f>IF(r_miss!G8="","",r_miss!G8)</f>
        <v>5.3307007998228073E-2</v>
      </c>
      <c r="H9" s="29">
        <f>IF(r_miss!H8="","",r_miss!H8)</f>
        <v>0.20837298035621643</v>
      </c>
      <c r="I9" s="29">
        <f>IF(r_miss!I8="","",r_miss!I8)</f>
        <v>0.27543315291404724</v>
      </c>
      <c r="J9" s="29">
        <f>IF(r_miss!J8="","",r_miss!J8)</f>
        <v>0.53580963611602783</v>
      </c>
      <c r="K9" s="31">
        <f>IF(r_miss!K8="","",r_miss!K8)</f>
        <v>0.36553919315338135</v>
      </c>
    </row>
    <row r="10" spans="1:11" x14ac:dyDescent="0.25">
      <c r="A10" s="24" t="str">
        <f>IF(r_miss!A9="","",r_miss!A9)</f>
        <v>industry</v>
      </c>
      <c r="B10" s="29" t="str">
        <f>IF(r_miss!B9="","",r_miss!B9)</f>
        <v/>
      </c>
      <c r="C10" s="29" t="str">
        <f>IF(r_miss!C9="","",r_miss!C9)</f>
        <v/>
      </c>
      <c r="D10" s="29" t="str">
        <f>IF(r_miss!D9="","",r_miss!D9)</f>
        <v/>
      </c>
      <c r="E10" s="29" t="str">
        <f>IF(r_miss!E9="","",r_miss!E9)</f>
        <v/>
      </c>
      <c r="F10" s="29" t="str">
        <f>IF(r_miss!F9="","",r_miss!F9)</f>
        <v/>
      </c>
      <c r="G10" s="29" t="str">
        <f>IF(r_miss!G9="","",r_miss!G9)</f>
        <v/>
      </c>
      <c r="H10" s="29">
        <f>IF(r_miss!H9="","",r_miss!H9)</f>
        <v>8.8011417697431024E-2</v>
      </c>
      <c r="I10" s="29">
        <f>IF(r_miss!I9="","",r_miss!I9)</f>
        <v>0.13949355841848068</v>
      </c>
      <c r="J10" s="29" t="str">
        <f>IF(r_miss!J9="","",r_miss!J9)</f>
        <v/>
      </c>
      <c r="K10" s="31">
        <f>IF(r_miss!K9="","",r_miss!K9)</f>
        <v>8.1547220361687878E-2</v>
      </c>
    </row>
    <row r="11" spans="1:11" x14ac:dyDescent="0.25">
      <c r="A11" s="24" t="str">
        <f>IF(r_miss!A10="","",r_miss!A10)</f>
        <v>lrs</v>
      </c>
      <c r="B11" s="29" t="str">
        <f>IF(r_miss!B10="","",r_miss!B10)</f>
        <v/>
      </c>
      <c r="C11" s="29" t="str">
        <f>IF(r_miss!C10="","",r_miss!C10)</f>
        <v/>
      </c>
      <c r="D11" s="29">
        <f>IF(r_miss!D10="","",r_miss!D10)</f>
        <v>0.61826545000076294</v>
      </c>
      <c r="E11" s="29">
        <f>IF(r_miss!E10="","",r_miss!E10)</f>
        <v>0.61826545000076294</v>
      </c>
      <c r="F11" s="29" t="str">
        <f>IF(r_miss!F10="","",r_miss!F10)</f>
        <v/>
      </c>
      <c r="G11" s="29" t="str">
        <f>IF(r_miss!G10="","",r_miss!G10)</f>
        <v/>
      </c>
      <c r="H11" s="29">
        <f>IF(r_miss!H10="","",r_miss!H10)</f>
        <v>0.20266412198543549</v>
      </c>
      <c r="I11" s="29">
        <f>IF(r_miss!I10="","",r_miss!I10)</f>
        <v>0.39804530143737793</v>
      </c>
      <c r="J11" s="29">
        <f>IF(r_miss!J10="","",r_miss!J10)</f>
        <v>0.19883467257022858</v>
      </c>
      <c r="K11" s="31">
        <f>IF(r_miss!K10="","",r_miss!K10)</f>
        <v>0.27511721849441528</v>
      </c>
    </row>
    <row r="12" spans="1:11" x14ac:dyDescent="0.25">
      <c r="A12" s="24" t="str">
        <f>IF(r_miss!A11="","",r_miss!A11)</f>
        <v>marital</v>
      </c>
      <c r="B12" s="29">
        <f>IF(r_miss!B11="","",r_miss!B11)</f>
        <v>0</v>
      </c>
      <c r="C12" s="29">
        <f>IF(r_miss!C11="","",r_miss!C11)</f>
        <v>0</v>
      </c>
      <c r="D12" s="29">
        <f>IF(r_miss!D11="","",r_miss!D11)</f>
        <v>0</v>
      </c>
      <c r="E12" s="29">
        <f>IF(r_miss!E11="","",r_miss!E11)</f>
        <v>0</v>
      </c>
      <c r="F12" s="29">
        <f>IF(r_miss!F11="","",r_miss!F11)</f>
        <v>0</v>
      </c>
      <c r="G12" s="29">
        <f>IF(r_miss!G11="","",r_miss!G11)</f>
        <v>0</v>
      </c>
      <c r="H12" s="29">
        <f>IF(r_miss!H11="","",r_miss!H11)</f>
        <v>1.8078021705150604E-2</v>
      </c>
      <c r="I12" s="29">
        <f>IF(r_miss!I11="","",r_miss!I11)</f>
        <v>1.5104398131370544E-2</v>
      </c>
      <c r="J12" s="29">
        <f>IF(r_miss!J11="","",r_miss!J11)</f>
        <v>1.1896091513335705E-2</v>
      </c>
      <c r="K12" s="31">
        <f>IF(r_miss!K11="","",r_miss!K11)</f>
        <v>1.1721366085112095E-2</v>
      </c>
    </row>
    <row r="13" spans="1:11" x14ac:dyDescent="0.25">
      <c r="A13" s="24" t="str">
        <f>IF(r_miss!A12="","",r_miss!A12)</f>
        <v>occup</v>
      </c>
      <c r="B13" s="29" t="str">
        <f>IF(r_miss!B12="","",r_miss!B12)</f>
        <v/>
      </c>
      <c r="C13" s="29" t="str">
        <f>IF(r_miss!C12="","",r_miss!C12)</f>
        <v/>
      </c>
      <c r="D13" s="29" t="str">
        <f>IF(r_miss!D12="","",r_miss!D12)</f>
        <v/>
      </c>
      <c r="E13" s="29" t="str">
        <f>IF(r_miss!E12="","",r_miss!E12)</f>
        <v/>
      </c>
      <c r="F13" s="29">
        <f>IF(r_miss!F12="","",r_miss!F12)</f>
        <v>0</v>
      </c>
      <c r="G13" s="29">
        <f>IF(r_miss!G12="","",r_miss!G12)</f>
        <v>0</v>
      </c>
      <c r="H13" s="29">
        <f>IF(r_miss!H12="","",r_miss!H12)</f>
        <v>1.7126545310020447E-2</v>
      </c>
      <c r="I13" s="29">
        <f>IF(r_miss!I12="","",r_miss!I12)</f>
        <v>2.3100843653082848E-2</v>
      </c>
      <c r="J13" s="29">
        <f>IF(r_miss!J12="","",r_miss!J12)</f>
        <v>2.039329893887043E-2</v>
      </c>
      <c r="K13" s="31">
        <f>IF(r_miss!K12="","",r_miss!K12)</f>
        <v>8.1547223031520844E-2</v>
      </c>
    </row>
    <row r="14" spans="1:11" x14ac:dyDescent="0.25">
      <c r="A14" s="24" t="str">
        <f>IF(r_miss!A13="","",r_miss!A13)</f>
        <v>partyid</v>
      </c>
      <c r="B14" s="29">
        <f>IF(r_miss!B13="","",r_miss!B13)</f>
        <v>0.29800498753117205</v>
      </c>
      <c r="C14" s="29">
        <f>IF(r_miss!C13="","",r_miss!C13)</f>
        <v>0.29800498753117205</v>
      </c>
      <c r="D14" s="29">
        <f>IF(r_miss!D13="","",r_miss!D13)</f>
        <v>1.1826544021024968E-2</v>
      </c>
      <c r="E14" s="29">
        <f>IF(r_miss!E13="","",r_miss!E13)</f>
        <v>1.1826544021024968E-2</v>
      </c>
      <c r="F14" s="29">
        <f>IF(r_miss!F13="","",r_miss!F13)</f>
        <v>1.9743336623889436E-3</v>
      </c>
      <c r="G14" s="29">
        <f>IF(r_miss!G13="","",r_miss!G13)</f>
        <v>1.9743336623889436E-3</v>
      </c>
      <c r="H14" s="29">
        <f>IF(r_miss!H13="","",r_miss!H13)</f>
        <v>0.40532825880114176</v>
      </c>
      <c r="I14" s="29">
        <f>IF(r_miss!I13="","",r_miss!I13)</f>
        <v>2.0435362061306087E-2</v>
      </c>
      <c r="J14" s="29">
        <f>IF(r_miss!J13="","",r_miss!J13)</f>
        <v>0.44306870599660114</v>
      </c>
      <c r="K14" s="31">
        <f>IF(r_miss!K13="","",r_miss!K13)</f>
        <v>2.6791694574681849E-2</v>
      </c>
    </row>
    <row r="15" spans="1:11" x14ac:dyDescent="0.25">
      <c r="A15" s="24" t="str">
        <f>IF(r_miss!A14="","",r_miss!A14)</f>
        <v>race</v>
      </c>
      <c r="B15" s="29">
        <f>IF(r_miss!B14="","",r_miss!B14)</f>
        <v>2.3690773174166679E-2</v>
      </c>
      <c r="C15" s="29">
        <f>IF(r_miss!C14="","",r_miss!C14)</f>
        <v>2.3690773174166679E-2</v>
      </c>
      <c r="D15" s="29" t="str">
        <f>IF(r_miss!D14="","",r_miss!D14)</f>
        <v/>
      </c>
      <c r="E15" s="29" t="str">
        <f>IF(r_miss!E14="","",r_miss!E14)</f>
        <v/>
      </c>
      <c r="F15" s="29">
        <f>IF(r_miss!F14="","",r_miss!F14)</f>
        <v>0</v>
      </c>
      <c r="G15" s="29">
        <f>IF(r_miss!G14="","",r_miss!G14)</f>
        <v>0</v>
      </c>
      <c r="H15" s="29">
        <f>IF(r_miss!H14="","",r_miss!H14)</f>
        <v>2.4262607097625732E-2</v>
      </c>
      <c r="I15" s="29">
        <f>IF(r_miss!I14="","",r_miss!I14)</f>
        <v>1.0661927983164787E-2</v>
      </c>
      <c r="J15" s="29">
        <f>IF(r_miss!J14="","",r_miss!J14)</f>
        <v>0</v>
      </c>
      <c r="K15" s="31">
        <f>IF(r_miss!K14="","",r_miss!K14)</f>
        <v>2.3610180243849754E-2</v>
      </c>
    </row>
    <row r="16" spans="1:11" x14ac:dyDescent="0.25">
      <c r="A16" s="24" t="str">
        <f>IF(r_miss!A15="","",r_miss!A15)</f>
        <v>region</v>
      </c>
      <c r="B16" s="29" t="str">
        <f>IF(r_miss!B15="","",r_miss!B15)</f>
        <v/>
      </c>
      <c r="C16" s="29" t="str">
        <f>IF(r_miss!C15="","",r_miss!C15)</f>
        <v/>
      </c>
      <c r="D16" s="29" t="str">
        <f>IF(r_miss!D15="","",r_miss!D15)</f>
        <v/>
      </c>
      <c r="E16" s="29" t="str">
        <f>IF(r_miss!E15="","",r_miss!E15)</f>
        <v/>
      </c>
      <c r="F16" s="29" t="str">
        <f>IF(r_miss!F15="","",r_miss!F15)</f>
        <v/>
      </c>
      <c r="G16" s="29" t="str">
        <f>IF(r_miss!G15="","",r_miss!G15)</f>
        <v/>
      </c>
      <c r="H16" s="29" t="str">
        <f>IF(r_miss!H15="","",r_miss!H15)</f>
        <v/>
      </c>
      <c r="I16" s="29">
        <f>IF(r_miss!I15="","",r_miss!I15)</f>
        <v>8.8849400266548199E-3</v>
      </c>
      <c r="J16" s="29" t="str">
        <f>IF(r_miss!J15="","",r_miss!J15)</f>
        <v/>
      </c>
      <c r="K16" s="31" t="str">
        <f>IF(r_miss!K15="","",r_miss!K15)</f>
        <v/>
      </c>
    </row>
    <row r="17" spans="1:11" x14ac:dyDescent="0.25">
      <c r="A17" s="24" t="str">
        <f>IF(r_miss!A16="","",r_miss!A16)</f>
        <v>religion</v>
      </c>
      <c r="B17" s="29">
        <f>IF(r_miss!B16="","",r_miss!B16)</f>
        <v>2.6184538379311562E-2</v>
      </c>
      <c r="C17" s="29">
        <f>IF(r_miss!C16="","",r_miss!C16)</f>
        <v>2.6184538379311562E-2</v>
      </c>
      <c r="D17" s="29">
        <f>IF(r_miss!D16="","",r_miss!D16)</f>
        <v>1.1169513687491417E-2</v>
      </c>
      <c r="E17" s="29">
        <f>IF(r_miss!E16="","",r_miss!E16)</f>
        <v>1.1169513687491417E-2</v>
      </c>
      <c r="F17" s="29" t="str">
        <f>IF(r_miss!F16="","",r_miss!F16)</f>
        <v/>
      </c>
      <c r="G17" s="29" t="str">
        <f>IF(r_miss!G16="","",r_miss!G16)</f>
        <v/>
      </c>
      <c r="H17" s="29">
        <f>IF(r_miss!H16="","",r_miss!H16)</f>
        <v>2.3311132565140724E-2</v>
      </c>
      <c r="I17" s="29">
        <f>IF(r_miss!I16="","",r_miss!I16)</f>
        <v>1.9102621823549271E-2</v>
      </c>
      <c r="J17" s="29">
        <f>IF(r_miss!J16="","",r_miss!J16)</f>
        <v>2.8404952958226204E-2</v>
      </c>
      <c r="K17" s="31">
        <f>IF(r_miss!K16="","",r_miss!K16)</f>
        <v>5.5425319820642471E-2</v>
      </c>
    </row>
    <row r="18" spans="1:11" x14ac:dyDescent="0.25">
      <c r="A18" s="24" t="str">
        <f>IF(r_miss!A17="","",r_miss!A17)</f>
        <v>religious</v>
      </c>
      <c r="B18" s="29">
        <f>IF(r_miss!B17="","",r_miss!B17)</f>
        <v>1.4339151792228222E-2</v>
      </c>
      <c r="C18" s="29">
        <f>IF(r_miss!C17="","",r_miss!C17)</f>
        <v>1.4339151792228222E-2</v>
      </c>
      <c r="D18" s="29">
        <f>IF(r_miss!D17="","",r_miss!D17)</f>
        <v>1.8396846950054169E-2</v>
      </c>
      <c r="E18" s="29">
        <f>IF(r_miss!E17="","",r_miss!E17)</f>
        <v>1.8396846950054169E-2</v>
      </c>
      <c r="F18" s="29" t="str">
        <f>IF(r_miss!F17="","",r_miss!F17)</f>
        <v/>
      </c>
      <c r="G18" s="29" t="str">
        <f>IF(r_miss!G17="","",r_miss!G17)</f>
        <v/>
      </c>
      <c r="H18" s="29">
        <f>IF(r_miss!H17="","",r_miss!H17)</f>
        <v>3.5204567015171051E-2</v>
      </c>
      <c r="I18" s="29">
        <f>IF(r_miss!I17="","",r_miss!I17)</f>
        <v>1.7325632274150848E-2</v>
      </c>
      <c r="J18" s="29">
        <f>IF(r_miss!J17="","",r_miss!J17)</f>
        <v>2.2335518151521683E-2</v>
      </c>
      <c r="K18" s="31">
        <f>IF(r_miss!K17="","",r_miss!K17)</f>
        <v>1.4233088120818138E-2</v>
      </c>
    </row>
    <row r="19" spans="1:11" x14ac:dyDescent="0.25">
      <c r="A19" s="24" t="str">
        <f>IF(r_miss!A18="","",r_miss!A18)</f>
        <v>rural</v>
      </c>
      <c r="B19" s="29" t="str">
        <f>IF(r_miss!B18="","",r_miss!B18)</f>
        <v/>
      </c>
      <c r="C19" s="29" t="str">
        <f>IF(r_miss!C18="","",r_miss!C18)</f>
        <v/>
      </c>
      <c r="D19" s="29" t="str">
        <f>IF(r_miss!D18="","",r_miss!D18)</f>
        <v/>
      </c>
      <c r="E19" s="29" t="str">
        <f>IF(r_miss!E18="","",r_miss!E18)</f>
        <v/>
      </c>
      <c r="F19" s="29" t="str">
        <f>IF(r_miss!F18="","",r_miss!F18)</f>
        <v/>
      </c>
      <c r="G19" s="29" t="str">
        <f>IF(r_miss!G18="","",r_miss!G18)</f>
        <v/>
      </c>
      <c r="H19" s="29">
        <f>IF(r_miss!H18="","",r_miss!H18)</f>
        <v>1.9505232572555542E-2</v>
      </c>
      <c r="I19" s="29">
        <f>IF(r_miss!I18="","",r_miss!I18)</f>
        <v>1.4660150744020939E-2</v>
      </c>
      <c r="J19" s="29">
        <f>IF(r_miss!J18="","",r_miss!J18)</f>
        <v>1.9664967432618141E-2</v>
      </c>
      <c r="K19" s="31">
        <f>IF(r_miss!K18="","",r_miss!K18)</f>
        <v>0.13948425650596619</v>
      </c>
    </row>
    <row r="20" spans="1:11" x14ac:dyDescent="0.25">
      <c r="A20" s="24" t="str">
        <f>IF(r_miss!A19="","",r_miss!A19)</f>
        <v>sector</v>
      </c>
      <c r="B20" s="29" t="str">
        <f>IF(r_miss!B19="","",r_miss!B19)</f>
        <v/>
      </c>
      <c r="C20" s="29" t="str">
        <f>IF(r_miss!C19="","",r_miss!C19)</f>
        <v/>
      </c>
      <c r="D20" s="29" t="str">
        <f>IF(r_miss!D19="","",r_miss!D19)</f>
        <v/>
      </c>
      <c r="E20" s="29" t="str">
        <f>IF(r_miss!E19="","",r_miss!E19)</f>
        <v/>
      </c>
      <c r="F20" s="29">
        <f>IF(r_miss!F19="","",r_miss!F19)</f>
        <v>0.38499507308006287</v>
      </c>
      <c r="G20" s="29">
        <f>IF(r_miss!G19="","",r_miss!G19)</f>
        <v>0.38499507308006287</v>
      </c>
      <c r="H20" s="29">
        <f>IF(r_miss!H19="","",r_miss!H19)</f>
        <v>0.43672692775726318</v>
      </c>
      <c r="I20" s="29">
        <f>IF(r_miss!I19="","",r_miss!I19)</f>
        <v>0.4469124972820282</v>
      </c>
      <c r="J20" s="29">
        <f>IF(r_miss!J19="","",r_miss!J19)</f>
        <v>0.40252488851547241</v>
      </c>
      <c r="K20" s="31">
        <f>IF(r_miss!K19="","",r_miss!K19)</f>
        <v>0.40221032500267029</v>
      </c>
    </row>
    <row r="21" spans="1:11" ht="14.4" thickBot="1" x14ac:dyDescent="0.3">
      <c r="A21" s="25" t="str">
        <f>IF(r_miss!A20="","",r_miss!A20)</f>
        <v>sex</v>
      </c>
      <c r="B21" s="32">
        <f>IF(r_miss!B20="","",r_miss!B20)</f>
        <v>0</v>
      </c>
      <c r="C21" s="32">
        <f>IF(r_miss!C20="","",r_miss!C20)</f>
        <v>0</v>
      </c>
      <c r="D21" s="32">
        <f>IF(r_miss!D20="","",r_miss!D20)</f>
        <v>0</v>
      </c>
      <c r="E21" s="32">
        <f>IF(r_miss!E20="","",r_miss!E20)</f>
        <v>0</v>
      </c>
      <c r="F21" s="32">
        <f>IF(r_miss!F20="","",r_miss!F20)</f>
        <v>0</v>
      </c>
      <c r="G21" s="32">
        <f>IF(r_miss!G20="","",r_miss!G20)</f>
        <v>0</v>
      </c>
      <c r="H21" s="32">
        <f>IF(r_miss!H20="","",r_miss!H20)</f>
        <v>0</v>
      </c>
      <c r="I21" s="32">
        <f>IF(r_miss!I20="","",r_miss!I20)</f>
        <v>4.8867170698940754E-3</v>
      </c>
      <c r="J21" s="32">
        <f>IF(r_miss!J20="","",r_miss!J20)</f>
        <v>5.5838795378804207E-3</v>
      </c>
      <c r="K21" s="33">
        <f>IF(r_miss!K20="","",r_miss!K20)</f>
        <v>6.6979238763451576E-3</v>
      </c>
    </row>
  </sheetData>
  <mergeCells count="1">
    <mergeCell ref="A1:K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1"/>
  </sheetPr>
  <dimension ref="A1:W16"/>
  <sheetViews>
    <sheetView topLeftCell="G1" workbookViewId="0">
      <selection activeCell="B4" sqref="B4"/>
    </sheetView>
  </sheetViews>
  <sheetFormatPr baseColWidth="10" defaultColWidth="8.6640625" defaultRowHeight="14.4" x14ac:dyDescent="0.3"/>
  <sheetData>
    <row r="1" spans="1:23" x14ac:dyDescent="0.3">
      <c r="A1" t="s">
        <v>133</v>
      </c>
      <c r="B1" t="s">
        <v>134</v>
      </c>
      <c r="C1" t="s">
        <v>328</v>
      </c>
      <c r="D1" t="s">
        <v>329</v>
      </c>
      <c r="E1" t="s">
        <v>327</v>
      </c>
      <c r="F1" t="s">
        <v>323</v>
      </c>
      <c r="G1" t="s">
        <v>324</v>
      </c>
      <c r="H1" t="s">
        <v>325</v>
      </c>
      <c r="I1" t="s">
        <v>326</v>
      </c>
      <c r="J1" t="s">
        <v>135</v>
      </c>
      <c r="K1" t="s">
        <v>136</v>
      </c>
      <c r="L1" t="s">
        <v>322</v>
      </c>
      <c r="M1" t="s">
        <v>319</v>
      </c>
      <c r="N1" t="s">
        <v>320</v>
      </c>
      <c r="O1" t="s">
        <v>321</v>
      </c>
      <c r="P1" t="s">
        <v>355</v>
      </c>
      <c r="Q1" t="s">
        <v>356</v>
      </c>
      <c r="R1" t="s">
        <v>350</v>
      </c>
      <c r="S1" t="s">
        <v>351</v>
      </c>
      <c r="T1" t="s">
        <v>352</v>
      </c>
      <c r="U1" t="s">
        <v>83</v>
      </c>
      <c r="V1" t="s">
        <v>81</v>
      </c>
      <c r="W1" t="s">
        <v>82</v>
      </c>
    </row>
    <row r="2" spans="1:23" x14ac:dyDescent="0.3">
      <c r="A2" t="s">
        <v>116</v>
      </c>
      <c r="B2" t="s">
        <v>335</v>
      </c>
      <c r="C2">
        <v>0.52549552917480469</v>
      </c>
      <c r="D2">
        <v>0.2412170022726059</v>
      </c>
      <c r="E2">
        <v>0.23328746855258942</v>
      </c>
      <c r="F2">
        <v>0.24724085628986359</v>
      </c>
      <c r="G2">
        <v>0.65606307983398438</v>
      </c>
      <c r="H2">
        <v>9.6696063876152039E-2</v>
      </c>
      <c r="I2">
        <v>0</v>
      </c>
      <c r="L2">
        <v>0.28948283195495605</v>
      </c>
      <c r="M2">
        <v>0.1476270854473114</v>
      </c>
      <c r="N2">
        <v>0.50273609161376953</v>
      </c>
      <c r="O2">
        <v>6.0153979808092117E-2</v>
      </c>
      <c r="P2">
        <v>0.28399291634559631</v>
      </c>
      <c r="Q2">
        <v>0.71600711345672607</v>
      </c>
      <c r="R2">
        <v>0.82957166433334351</v>
      </c>
      <c r="S2">
        <v>4.0647100657224655E-2</v>
      </c>
      <c r="T2">
        <v>0.12978123128414154</v>
      </c>
      <c r="U2">
        <v>1.4444632455706596E-2</v>
      </c>
      <c r="V2">
        <v>0.94607764482498169</v>
      </c>
      <c r="W2">
        <v>3.9477717131376266E-2</v>
      </c>
    </row>
    <row r="3" spans="1:23" x14ac:dyDescent="0.3">
      <c r="A3" t="s">
        <v>137</v>
      </c>
      <c r="B3" t="s">
        <v>336</v>
      </c>
      <c r="C3">
        <v>0.59676522016525269</v>
      </c>
      <c r="D3">
        <v>0.32101181149482727</v>
      </c>
      <c r="E3">
        <v>8.2222998142242432E-2</v>
      </c>
      <c r="F3">
        <v>0.24195623397827148</v>
      </c>
      <c r="G3">
        <v>0.59054642915725708</v>
      </c>
      <c r="H3">
        <v>0.16749733686447144</v>
      </c>
      <c r="I3">
        <v>0</v>
      </c>
      <c r="L3">
        <v>0.43156251311302185</v>
      </c>
      <c r="M3">
        <v>0.10432162880897522</v>
      </c>
      <c r="N3">
        <v>0.41400942206382751</v>
      </c>
      <c r="O3">
        <v>5.0106417387723923E-2</v>
      </c>
      <c r="P3">
        <v>0.29374688863754272</v>
      </c>
      <c r="Q3">
        <v>0.70625311136245728</v>
      </c>
      <c r="R3">
        <v>0.81623506546020508</v>
      </c>
      <c r="S3">
        <v>4.7023981809616089E-2</v>
      </c>
      <c r="T3">
        <v>0.13674098253250122</v>
      </c>
      <c r="U3">
        <v>2.6900166645646095E-2</v>
      </c>
      <c r="V3">
        <v>0.95186764001846313</v>
      </c>
      <c r="W3">
        <v>2.1232187747955322E-2</v>
      </c>
    </row>
    <row r="4" spans="1:23" x14ac:dyDescent="0.3">
      <c r="A4" t="s">
        <v>137</v>
      </c>
      <c r="B4" t="s">
        <v>337</v>
      </c>
      <c r="C4">
        <v>0.43972545862197876</v>
      </c>
      <c r="D4">
        <v>0.48527008295059204</v>
      </c>
      <c r="E4">
        <v>7.5004450976848602E-2</v>
      </c>
      <c r="F4">
        <v>0.14510238170623779</v>
      </c>
      <c r="G4">
        <v>0.52645760774612427</v>
      </c>
      <c r="H4">
        <v>0.32844001054763794</v>
      </c>
      <c r="I4">
        <v>0</v>
      </c>
      <c r="L4">
        <v>0.4275018572807312</v>
      </c>
      <c r="M4">
        <v>0.12029165774583817</v>
      </c>
      <c r="N4">
        <v>0.41671136021614075</v>
      </c>
      <c r="O4">
        <v>3.5495121031999588E-2</v>
      </c>
      <c r="P4">
        <v>0.11333917081356049</v>
      </c>
      <c r="Q4">
        <v>0.88666081428527832</v>
      </c>
      <c r="R4">
        <v>0.83258885145187378</v>
      </c>
      <c r="S4">
        <v>4.518561065196991E-2</v>
      </c>
      <c r="T4">
        <v>0.12222552299499512</v>
      </c>
      <c r="U4">
        <v>2.6629716157913208E-2</v>
      </c>
      <c r="V4">
        <v>0.96609491109848022</v>
      </c>
      <c r="W4">
        <v>7.2753536514937878E-3</v>
      </c>
    </row>
    <row r="5" spans="1:23" x14ac:dyDescent="0.3">
      <c r="A5" t="s">
        <v>117</v>
      </c>
      <c r="B5" t="s">
        <v>335</v>
      </c>
      <c r="C5">
        <v>0.44639736413955688</v>
      </c>
      <c r="D5">
        <v>0.25187569856643677</v>
      </c>
      <c r="E5">
        <v>0.30172693729400635</v>
      </c>
      <c r="F5">
        <v>0.36779198050498962</v>
      </c>
      <c r="G5">
        <v>0.53335893154144287</v>
      </c>
      <c r="H5">
        <v>9.8849095404148102E-2</v>
      </c>
      <c r="I5">
        <v>0</v>
      </c>
      <c r="L5">
        <v>0.24426671862602234</v>
      </c>
      <c r="M5">
        <v>0.13998211920261383</v>
      </c>
      <c r="N5">
        <v>0.59404915571212769</v>
      </c>
      <c r="O5">
        <v>2.1701980382204056E-2</v>
      </c>
      <c r="P5">
        <v>0.27486863732337952</v>
      </c>
      <c r="Q5">
        <v>0.72513139247894287</v>
      </c>
      <c r="R5">
        <v>0.81718885898590088</v>
      </c>
      <c r="S5">
        <v>7.6125256717205048E-2</v>
      </c>
      <c r="T5">
        <v>0.10668586194515228</v>
      </c>
      <c r="U5">
        <v>4.5883446931838989E-2</v>
      </c>
      <c r="V5">
        <v>0.89181977510452271</v>
      </c>
      <c r="W5">
        <v>6.2296789139509201E-2</v>
      </c>
    </row>
    <row r="6" spans="1:23" x14ac:dyDescent="0.3">
      <c r="A6" t="s">
        <v>137</v>
      </c>
      <c r="B6" t="s">
        <v>336</v>
      </c>
      <c r="C6">
        <v>0.53161728382110596</v>
      </c>
      <c r="D6">
        <v>0.38043749332427979</v>
      </c>
      <c r="E6">
        <v>8.7945252656936646E-2</v>
      </c>
      <c r="F6">
        <v>0.21609225869178772</v>
      </c>
      <c r="G6">
        <v>0.6619536280632019</v>
      </c>
      <c r="H6">
        <v>0.12195412814617157</v>
      </c>
      <c r="I6">
        <v>0</v>
      </c>
      <c r="L6">
        <v>0.35962435603141785</v>
      </c>
      <c r="M6">
        <v>0.11948001384735107</v>
      </c>
      <c r="N6">
        <v>0.5011141300201416</v>
      </c>
      <c r="O6">
        <v>1.9781496375799179E-2</v>
      </c>
      <c r="P6">
        <v>0.28649547696113586</v>
      </c>
      <c r="Q6">
        <v>0.71350449323654175</v>
      </c>
      <c r="R6">
        <v>0.80469459295272827</v>
      </c>
      <c r="S6">
        <v>6.5773278474807739E-2</v>
      </c>
      <c r="T6">
        <v>0.12953214347362518</v>
      </c>
      <c r="U6">
        <v>2.3581031709909439E-2</v>
      </c>
      <c r="V6">
        <v>0.93039321899414063</v>
      </c>
      <c r="W6">
        <v>4.6025741845369339E-2</v>
      </c>
    </row>
    <row r="7" spans="1:23" x14ac:dyDescent="0.3">
      <c r="A7" t="s">
        <v>137</v>
      </c>
      <c r="B7" t="s">
        <v>337</v>
      </c>
      <c r="C7">
        <v>0.49653017520904541</v>
      </c>
      <c r="D7">
        <v>0.42983913421630859</v>
      </c>
      <c r="E7">
        <v>7.3630683124065399E-2</v>
      </c>
      <c r="F7">
        <v>0.1262078732252121</v>
      </c>
      <c r="G7">
        <v>0.64512795209884644</v>
      </c>
      <c r="H7">
        <v>0.22866415977478027</v>
      </c>
      <c r="I7">
        <v>0</v>
      </c>
      <c r="L7">
        <v>0.414764404296875</v>
      </c>
      <c r="M7">
        <v>0.1202734038233757</v>
      </c>
      <c r="N7">
        <v>0.46354818344116211</v>
      </c>
      <c r="O7">
        <v>1.4139980776235461E-3</v>
      </c>
      <c r="P7">
        <v>0.11169964075088501</v>
      </c>
      <c r="Q7">
        <v>0.88830035924911499</v>
      </c>
      <c r="R7">
        <v>0.83301681280136108</v>
      </c>
      <c r="S7">
        <v>5.7784352451562881E-2</v>
      </c>
      <c r="T7">
        <v>0.10919882357120514</v>
      </c>
      <c r="U7">
        <v>1.6900038346648216E-2</v>
      </c>
      <c r="V7">
        <v>0.96503269672393799</v>
      </c>
      <c r="W7">
        <v>1.8067276105284691E-2</v>
      </c>
    </row>
    <row r="8" spans="1:23" x14ac:dyDescent="0.3">
      <c r="A8" t="s">
        <v>118</v>
      </c>
      <c r="B8" t="s">
        <v>335</v>
      </c>
      <c r="C8">
        <v>0.36837270855903625</v>
      </c>
      <c r="D8">
        <v>0.30930086970329285</v>
      </c>
      <c r="E8">
        <v>0.3223264217376709</v>
      </c>
      <c r="F8">
        <v>0.43308240175247192</v>
      </c>
      <c r="G8">
        <v>0.50465434789657593</v>
      </c>
      <c r="H8">
        <v>6.2263250350952148E-2</v>
      </c>
      <c r="I8">
        <v>0</v>
      </c>
      <c r="J8">
        <v>0.71542751789093018</v>
      </c>
      <c r="K8">
        <v>0.28457251191139221</v>
      </c>
      <c r="L8">
        <v>0.21661068499088287</v>
      </c>
      <c r="M8">
        <v>0.13415965437889099</v>
      </c>
      <c r="N8">
        <v>0.60447466373443604</v>
      </c>
      <c r="O8">
        <v>4.4755022972822189E-2</v>
      </c>
      <c r="P8">
        <v>0.29188835620880127</v>
      </c>
      <c r="Q8">
        <v>0.70811164379119873</v>
      </c>
      <c r="R8">
        <v>0.85126411914825439</v>
      </c>
      <c r="S8">
        <v>4.7425467520952225E-2</v>
      </c>
      <c r="T8">
        <v>0.10131038725376129</v>
      </c>
      <c r="U8">
        <v>7.7316418290138245E-2</v>
      </c>
      <c r="V8">
        <v>0.85504621267318726</v>
      </c>
      <c r="W8">
        <v>6.763739138841629E-2</v>
      </c>
    </row>
    <row r="9" spans="1:23" x14ac:dyDescent="0.3">
      <c r="A9" t="s">
        <v>137</v>
      </c>
      <c r="B9" t="s">
        <v>336</v>
      </c>
      <c r="C9">
        <v>0.4544542133808136</v>
      </c>
      <c r="D9">
        <v>0.45451602339744568</v>
      </c>
      <c r="E9">
        <v>9.1029748320579529E-2</v>
      </c>
      <c r="F9">
        <v>0.24326017498970032</v>
      </c>
      <c r="G9">
        <v>0.60082215070724487</v>
      </c>
      <c r="H9">
        <v>0.15591765940189362</v>
      </c>
      <c r="I9">
        <v>0</v>
      </c>
      <c r="J9">
        <v>0.80358076095581055</v>
      </c>
      <c r="K9">
        <v>0.19641925394535065</v>
      </c>
      <c r="L9">
        <v>0.28186187148094177</v>
      </c>
      <c r="M9">
        <v>0.14933982491493225</v>
      </c>
      <c r="N9">
        <v>0.52312886714935303</v>
      </c>
      <c r="O9">
        <v>4.566941037774086E-2</v>
      </c>
      <c r="P9">
        <v>0.18702183663845062</v>
      </c>
      <c r="Q9">
        <v>0.81297814846038818</v>
      </c>
      <c r="R9">
        <v>0.85356247425079346</v>
      </c>
      <c r="S9">
        <v>4.4134568423032761E-2</v>
      </c>
      <c r="T9">
        <v>0.10230293869972229</v>
      </c>
      <c r="U9">
        <v>7.564842700958252E-2</v>
      </c>
      <c r="V9">
        <v>0.87883865833282471</v>
      </c>
      <c r="W9">
        <v>4.5512884855270386E-2</v>
      </c>
    </row>
    <row r="10" spans="1:23" x14ac:dyDescent="0.3">
      <c r="A10" t="s">
        <v>137</v>
      </c>
      <c r="B10" t="s">
        <v>337</v>
      </c>
      <c r="C10">
        <v>0.43417128920555115</v>
      </c>
      <c r="D10">
        <v>0.50703990459442139</v>
      </c>
      <c r="E10">
        <v>5.8788828551769257E-2</v>
      </c>
      <c r="F10">
        <v>0.14602123200893402</v>
      </c>
      <c r="G10">
        <v>0.56136226654052734</v>
      </c>
      <c r="H10">
        <v>0.29261648654937744</v>
      </c>
      <c r="I10">
        <v>0</v>
      </c>
      <c r="J10">
        <v>0.86280256509780884</v>
      </c>
      <c r="K10">
        <v>0.13719740509986877</v>
      </c>
      <c r="L10">
        <v>0.32259488105773926</v>
      </c>
      <c r="M10">
        <v>0.11484681814908981</v>
      </c>
      <c r="N10">
        <v>0.53084409236907959</v>
      </c>
      <c r="O10">
        <v>3.1714171171188354E-2</v>
      </c>
      <c r="P10">
        <v>7.8342296183109283E-2</v>
      </c>
      <c r="Q10">
        <v>0.92165768146514893</v>
      </c>
      <c r="R10">
        <v>0.84736990928649902</v>
      </c>
      <c r="S10">
        <v>5.220336839556694E-2</v>
      </c>
      <c r="T10">
        <v>0.10042670369148254</v>
      </c>
      <c r="U10">
        <v>5.7852171361446381E-2</v>
      </c>
      <c r="V10">
        <v>0.91375946998596191</v>
      </c>
      <c r="W10">
        <v>2.8388382866978645E-2</v>
      </c>
    </row>
    <row r="11" spans="1:23" x14ac:dyDescent="0.3">
      <c r="A11" t="s">
        <v>84</v>
      </c>
      <c r="B11" t="s">
        <v>335</v>
      </c>
      <c r="C11">
        <v>0.33402994275093079</v>
      </c>
      <c r="D11">
        <v>0.37652155756950378</v>
      </c>
      <c r="E11">
        <v>0.28944849967956543</v>
      </c>
      <c r="F11">
        <v>0.45113641023635864</v>
      </c>
      <c r="G11">
        <v>0.37261712551116943</v>
      </c>
      <c r="H11">
        <v>0.13061827421188354</v>
      </c>
      <c r="I11">
        <v>4.5628193765878677E-2</v>
      </c>
      <c r="J11">
        <v>0.81882256269454956</v>
      </c>
      <c r="K11">
        <v>0.18117745220661163</v>
      </c>
      <c r="L11">
        <v>0.27133959531784058</v>
      </c>
      <c r="M11">
        <v>0.13731792569160461</v>
      </c>
      <c r="N11">
        <v>0.52731621265411377</v>
      </c>
      <c r="O11">
        <v>6.4026296138763428E-2</v>
      </c>
      <c r="P11">
        <v>0.2406439483165741</v>
      </c>
      <c r="Q11">
        <v>0.75935602188110352</v>
      </c>
      <c r="R11">
        <v>0.82325303554534912</v>
      </c>
      <c r="S11">
        <v>9.8918452858924866E-2</v>
      </c>
      <c r="T11">
        <v>7.7828533947467804E-2</v>
      </c>
      <c r="U11">
        <v>0.10489632189273834</v>
      </c>
      <c r="V11">
        <v>0.81625586748123169</v>
      </c>
      <c r="W11">
        <v>7.8847810626029968E-2</v>
      </c>
    </row>
    <row r="12" spans="1:23" x14ac:dyDescent="0.3">
      <c r="A12" t="s">
        <v>137</v>
      </c>
      <c r="B12" t="s">
        <v>336</v>
      </c>
      <c r="C12">
        <v>0.42268618941307068</v>
      </c>
      <c r="D12">
        <v>0.49707847833633423</v>
      </c>
      <c r="E12">
        <v>8.0235354602336884E-2</v>
      </c>
      <c r="F12">
        <v>0.24694101512432098</v>
      </c>
      <c r="G12">
        <v>0.45132744312286377</v>
      </c>
      <c r="H12">
        <v>0.19616164267063141</v>
      </c>
      <c r="I12">
        <v>0.10556989163160324</v>
      </c>
      <c r="J12">
        <v>0.85550075769424438</v>
      </c>
      <c r="K12">
        <v>0.14449921250343323</v>
      </c>
      <c r="L12">
        <v>0.32119014859199524</v>
      </c>
      <c r="M12">
        <v>0.14137576520442963</v>
      </c>
      <c r="N12">
        <v>0.48101350665092468</v>
      </c>
      <c r="O12">
        <v>5.6420605629682541E-2</v>
      </c>
      <c r="P12">
        <v>0.12193209677934647</v>
      </c>
      <c r="Q12">
        <v>0.87806791067123413</v>
      </c>
      <c r="R12">
        <v>0.81983959674835205</v>
      </c>
      <c r="S12">
        <v>8.9470081031322479E-2</v>
      </c>
      <c r="T12">
        <v>9.0690314769744873E-2</v>
      </c>
      <c r="U12">
        <v>8.1871315836906433E-2</v>
      </c>
      <c r="V12">
        <v>0.86594092845916748</v>
      </c>
      <c r="W12">
        <v>5.218777060508728E-2</v>
      </c>
    </row>
    <row r="13" spans="1:23" x14ac:dyDescent="0.3">
      <c r="A13" t="s">
        <v>137</v>
      </c>
      <c r="B13" t="s">
        <v>337</v>
      </c>
      <c r="C13">
        <v>0.47773760557174683</v>
      </c>
      <c r="D13">
        <v>0.44742703437805176</v>
      </c>
      <c r="E13">
        <v>7.4835367500782013E-2</v>
      </c>
      <c r="F13">
        <v>0.16908220946788788</v>
      </c>
      <c r="G13">
        <v>0.4438554048538208</v>
      </c>
      <c r="H13">
        <v>0.26331096887588501</v>
      </c>
      <c r="I13">
        <v>0.12375140935182571</v>
      </c>
      <c r="J13">
        <v>0.85894381999969482</v>
      </c>
      <c r="K13">
        <v>0.14105619490146637</v>
      </c>
      <c r="L13">
        <v>0.33822959661483765</v>
      </c>
      <c r="M13">
        <v>0.13684147596359253</v>
      </c>
      <c r="N13">
        <v>0.46412712335586548</v>
      </c>
      <c r="O13">
        <v>6.0801800340414047E-2</v>
      </c>
      <c r="P13">
        <v>0.1544053703546524</v>
      </c>
      <c r="Q13">
        <v>0.84559464454650879</v>
      </c>
      <c r="R13">
        <v>0.82441890239715576</v>
      </c>
      <c r="S13">
        <v>9.3089982867240906E-2</v>
      </c>
      <c r="T13">
        <v>8.2491129636764526E-2</v>
      </c>
      <c r="U13">
        <v>8.6396865546703339E-2</v>
      </c>
      <c r="V13">
        <v>0.85356754064559937</v>
      </c>
      <c r="W13">
        <v>6.0035571455955505E-2</v>
      </c>
    </row>
    <row r="14" spans="1:23" x14ac:dyDescent="0.3">
      <c r="A14" t="s">
        <v>105</v>
      </c>
      <c r="B14" t="s">
        <v>335</v>
      </c>
      <c r="C14">
        <v>0.26919609308242798</v>
      </c>
      <c r="D14">
        <v>0.32932543754577637</v>
      </c>
      <c r="E14">
        <v>0.40147846937179565</v>
      </c>
      <c r="F14">
        <v>0.39429974555969238</v>
      </c>
      <c r="G14">
        <v>0.46967971324920654</v>
      </c>
      <c r="H14">
        <v>0.10718540847301483</v>
      </c>
      <c r="I14">
        <v>2.883511409163475E-2</v>
      </c>
      <c r="J14">
        <v>0.83025568723678589</v>
      </c>
      <c r="K14">
        <v>0.16974431276321411</v>
      </c>
      <c r="L14">
        <v>0.38145133852958679</v>
      </c>
      <c r="M14">
        <v>0.12783953547477722</v>
      </c>
      <c r="N14">
        <v>0.42513319849967957</v>
      </c>
      <c r="O14">
        <v>6.5575927495956421E-2</v>
      </c>
      <c r="P14">
        <v>0.34143099188804626</v>
      </c>
      <c r="Q14">
        <v>0.65856897830963135</v>
      </c>
      <c r="R14">
        <v>0.80994200706481934</v>
      </c>
      <c r="S14">
        <v>0.12180671840906143</v>
      </c>
      <c r="T14">
        <v>6.8251281976699829E-2</v>
      </c>
      <c r="U14">
        <v>0.13894404470920563</v>
      </c>
      <c r="V14">
        <v>0.75506132841110229</v>
      </c>
      <c r="W14">
        <v>0.10599460452795029</v>
      </c>
    </row>
    <row r="15" spans="1:23" x14ac:dyDescent="0.3">
      <c r="A15" t="s">
        <v>137</v>
      </c>
      <c r="B15" t="s">
        <v>336</v>
      </c>
      <c r="C15">
        <v>0.36458724737167358</v>
      </c>
      <c r="D15">
        <v>0.47075945138931274</v>
      </c>
      <c r="E15">
        <v>0.16465331614017487</v>
      </c>
      <c r="F15">
        <v>0.17120979726314545</v>
      </c>
      <c r="G15">
        <v>0.52510213851928711</v>
      </c>
      <c r="H15">
        <v>0.22540478408336639</v>
      </c>
      <c r="I15">
        <v>7.8283309936523438E-2</v>
      </c>
      <c r="J15">
        <v>0.8553052544593811</v>
      </c>
      <c r="K15">
        <v>0.1446947455406189</v>
      </c>
      <c r="L15">
        <v>0.45762807130813599</v>
      </c>
      <c r="M15">
        <v>0.13703745603561401</v>
      </c>
      <c r="N15">
        <v>0.35243487358093262</v>
      </c>
      <c r="O15">
        <v>5.2899580448865891E-2</v>
      </c>
      <c r="P15">
        <v>0.21568487584590912</v>
      </c>
      <c r="Q15">
        <v>0.78431510925292969</v>
      </c>
      <c r="R15">
        <v>0.81400883197784424</v>
      </c>
      <c r="S15">
        <v>0.11294537037611008</v>
      </c>
      <c r="T15">
        <v>7.3045805096626282E-2</v>
      </c>
      <c r="U15">
        <v>0.12191185355186462</v>
      </c>
      <c r="V15">
        <v>0.81556195020675659</v>
      </c>
      <c r="W15">
        <v>6.2526188790798187E-2</v>
      </c>
    </row>
    <row r="16" spans="1:23" x14ac:dyDescent="0.3">
      <c r="A16" t="s">
        <v>137</v>
      </c>
      <c r="B16" t="s">
        <v>337</v>
      </c>
      <c r="C16">
        <v>0.27431014180183411</v>
      </c>
      <c r="D16">
        <v>0.59241777658462524</v>
      </c>
      <c r="E16">
        <v>0.13327206671237946</v>
      </c>
      <c r="F16">
        <v>0.10076171904802322</v>
      </c>
      <c r="G16">
        <v>0.44504842162132263</v>
      </c>
      <c r="H16">
        <v>0.30732759833335876</v>
      </c>
      <c r="I16">
        <v>0.14686228334903717</v>
      </c>
      <c r="J16">
        <v>0.85657840967178345</v>
      </c>
      <c r="K16">
        <v>0.14342160522937775</v>
      </c>
      <c r="L16">
        <v>0.45679175853729248</v>
      </c>
      <c r="M16">
        <v>0.14646561443805695</v>
      </c>
      <c r="N16">
        <v>0.35415887832641602</v>
      </c>
      <c r="O16">
        <v>4.2583748698234558E-2</v>
      </c>
      <c r="P16">
        <v>5.5105302482843399E-2</v>
      </c>
      <c r="Q16">
        <v>0.94489467144012451</v>
      </c>
      <c r="R16">
        <v>0.76630091667175293</v>
      </c>
      <c r="S16">
        <v>0.13659095764160156</v>
      </c>
      <c r="T16">
        <v>9.7108125686645508E-2</v>
      </c>
      <c r="U16">
        <v>0.11821480095386505</v>
      </c>
      <c r="V16">
        <v>0.84461802244186401</v>
      </c>
      <c r="W16">
        <v>3.7167161703109741E-2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8" tint="0.79995117038483843"/>
  </sheetPr>
  <dimension ref="A1:E21"/>
  <sheetViews>
    <sheetView zoomScaleNormal="100" workbookViewId="0">
      <selection sqref="A1:B1"/>
    </sheetView>
  </sheetViews>
  <sheetFormatPr baseColWidth="10" defaultColWidth="11.44140625" defaultRowHeight="14.4" x14ac:dyDescent="0.3"/>
  <cols>
    <col min="1" max="1" width="26.44140625" customWidth="1"/>
    <col min="2" max="5" width="25.5546875" style="34" customWidth="1"/>
  </cols>
  <sheetData>
    <row r="1" spans="1:5" ht="19.5" customHeight="1" thickBot="1" x14ac:dyDescent="0.35">
      <c r="A1" s="82" t="s">
        <v>397</v>
      </c>
      <c r="B1" s="83"/>
      <c r="C1" s="83"/>
      <c r="D1" s="83"/>
      <c r="E1" s="84"/>
    </row>
    <row r="2" spans="1:5" ht="17.100000000000001" customHeight="1" thickBot="1" x14ac:dyDescent="0.35">
      <c r="A2" s="55"/>
      <c r="B2" s="82" t="s">
        <v>353</v>
      </c>
      <c r="C2" s="83"/>
      <c r="D2" s="83"/>
      <c r="E2" s="84"/>
    </row>
    <row r="3" spans="1:5" ht="15" thickBot="1" x14ac:dyDescent="0.35">
      <c r="A3" s="36"/>
      <c r="B3" s="37" t="s">
        <v>371</v>
      </c>
      <c r="C3" s="37" t="s">
        <v>372</v>
      </c>
      <c r="D3" s="37" t="s">
        <v>373</v>
      </c>
      <c r="E3" s="38" t="str">
        <f>IF(r_vote_all!F1="","",r_vote_all!F1)</f>
        <v>NZF</v>
      </c>
    </row>
    <row r="4" spans="1:5" x14ac:dyDescent="0.3">
      <c r="A4" s="56" t="s">
        <v>374</v>
      </c>
      <c r="B4" s="17"/>
      <c r="C4" s="17"/>
      <c r="D4" s="17"/>
      <c r="E4" s="18"/>
    </row>
    <row r="5" spans="1:5" x14ac:dyDescent="0.3">
      <c r="A5" s="36" t="str">
        <f>IF(r_vote_all!B2="","",r_vote_all!B2)</f>
        <v>Primaire</v>
      </c>
      <c r="B5" s="17">
        <f>IF(r_vote_all!C2="","",r_vote_all!C2)</f>
        <v>0.34872427582740784</v>
      </c>
      <c r="C5" s="17">
        <f>IF(r_vote_all!D2="","",r_vote_all!D2)</f>
        <v>4.137112945318222E-2</v>
      </c>
      <c r="D5" s="17">
        <f>IF(r_vote_all!E2="","",r_vote_all!E2)</f>
        <v>0.4265875518321991</v>
      </c>
      <c r="E5" s="18">
        <f>IF(r_vote_all!F2="","",r_vote_all!F2)</f>
        <v>0.10981612652540207</v>
      </c>
    </row>
    <row r="6" spans="1:5" x14ac:dyDescent="0.3">
      <c r="A6" s="36" t="str">
        <f>IF(r_vote_all!B3="","",r_vote_all!B3)</f>
        <v>Secondaire</v>
      </c>
      <c r="B6" s="17">
        <f>IF(r_vote_all!C3="","",r_vote_all!C3)</f>
        <v>0.26513326168060303</v>
      </c>
      <c r="C6" s="17">
        <f>IF(r_vote_all!D3="","",r_vote_all!D3)</f>
        <v>8.5837528109550476E-2</v>
      </c>
      <c r="D6" s="17">
        <f>IF(r_vote_all!E3="","",r_vote_all!E3)</f>
        <v>0.48520576953887939</v>
      </c>
      <c r="E6" s="18">
        <f>IF(r_vote_all!F3="","",r_vote_all!F3)</f>
        <v>6.8162247538566589E-2</v>
      </c>
    </row>
    <row r="7" spans="1:5" x14ac:dyDescent="0.3">
      <c r="A7" s="36" t="str">
        <f>IF(r_vote_all!B4="","",r_vote_all!B4)</f>
        <v>Supérieur</v>
      </c>
      <c r="B7" s="17">
        <f>IF(r_vote_all!C4="","",r_vote_all!C4)</f>
        <v>0.2746225893497467</v>
      </c>
      <c r="C7" s="17">
        <f>IF(r_vote_all!D4="","",r_vote_all!D4)</f>
        <v>0.16982649266719818</v>
      </c>
      <c r="D7" s="17">
        <f>IF(r_vote_all!E4="","",r_vote_all!E4)</f>
        <v>0.44050204753875732</v>
      </c>
      <c r="E7" s="18">
        <f>IF(r_vote_all!F4="","",r_vote_all!F4)</f>
        <v>2.7759009972214699E-2</v>
      </c>
    </row>
    <row r="8" spans="1:5" x14ac:dyDescent="0.3">
      <c r="A8" s="36" t="str">
        <f>IF(r_vote_all!B5="","",r_vote_all!B5)</f>
        <v>Dipl. avancés</v>
      </c>
      <c r="B8" s="17">
        <f>IF(r_vote_all!C5="","",r_vote_all!C5)</f>
        <v>0.3598056435585022</v>
      </c>
      <c r="C8" s="17">
        <f>IF(r_vote_all!D5="","",r_vote_all!D5)</f>
        <v>0.15421184897422791</v>
      </c>
      <c r="D8" s="17">
        <f>IF(r_vote_all!E5="","",r_vote_all!E5)</f>
        <v>0.32899454236030579</v>
      </c>
      <c r="E8" s="18">
        <f>IF(r_vote_all!F5="","",r_vote_all!F5)</f>
        <v>4.9647219479084015E-2</v>
      </c>
    </row>
    <row r="9" spans="1:5" x14ac:dyDescent="0.3">
      <c r="A9" s="35" t="s">
        <v>375</v>
      </c>
      <c r="B9" s="17"/>
      <c r="C9" s="17"/>
      <c r="D9" s="17"/>
      <c r="E9" s="18"/>
    </row>
    <row r="10" spans="1:5" x14ac:dyDescent="0.3">
      <c r="A10" s="36" t="str">
        <f>IF(r_vote_all!B19="","",r_vote_all!B19)</f>
        <v>50 % du bas</v>
      </c>
      <c r="B10" s="17">
        <f>IF(r_vote_all!C19="","",r_vote_all!C19)</f>
        <v>0.33862188458442688</v>
      </c>
      <c r="C10" s="17">
        <f>IF(r_vote_all!D19="","",r_vote_all!D19)</f>
        <v>8.2935698330402374E-2</v>
      </c>
      <c r="D10" s="17">
        <f>IF(r_vote_all!E19="","",r_vote_all!E19)</f>
        <v>0.37062335014343262</v>
      </c>
      <c r="E10" s="18">
        <f>IF(r_vote_all!F19="","",r_vote_all!F19)</f>
        <v>9.3548744916915894E-2</v>
      </c>
    </row>
    <row r="11" spans="1:5" x14ac:dyDescent="0.3">
      <c r="A11" s="36" t="str">
        <f>IF(r_vote_all!B20="","",r_vote_all!B20)</f>
        <v>40 % du milieu</v>
      </c>
      <c r="B11" s="17">
        <f>IF(r_vote_all!C20="","",r_vote_all!C20)</f>
        <v>0.25001603364944458</v>
      </c>
      <c r="C11" s="17">
        <f>IF(r_vote_all!D20="","",r_vote_all!D20)</f>
        <v>0.10122057795524597</v>
      </c>
      <c r="D11" s="17">
        <f>IF(r_vote_all!E20="","",r_vote_all!E20)</f>
        <v>0.51414048671722412</v>
      </c>
      <c r="E11" s="18">
        <f>IF(r_vote_all!F20="","",r_vote_all!F20)</f>
        <v>5.4016388952732086E-2</v>
      </c>
    </row>
    <row r="12" spans="1:5" x14ac:dyDescent="0.3">
      <c r="A12" s="36" t="str">
        <f>IF(r_vote_all!B21="","",r_vote_all!B21)</f>
        <v>10 % du haut</v>
      </c>
      <c r="B12" s="17">
        <f>IF(r_vote_all!C21="","",r_vote_all!C21)</f>
        <v>0.17735500633716583</v>
      </c>
      <c r="C12" s="17">
        <f>IF(r_vote_all!D21="","",r_vote_all!D21)</f>
        <v>9.4798006117343903E-2</v>
      </c>
      <c r="D12" s="17">
        <f>IF(r_vote_all!E21="","",r_vote_all!E21)</f>
        <v>0.63027119636535645</v>
      </c>
      <c r="E12" s="18">
        <f>IF(r_vote_all!F21="","",r_vote_all!F21)</f>
        <v>3.7221886217594147E-2</v>
      </c>
    </row>
    <row r="13" spans="1:5" x14ac:dyDescent="0.3">
      <c r="A13" s="35" t="s">
        <v>376</v>
      </c>
      <c r="B13" s="17"/>
      <c r="C13" s="17"/>
      <c r="D13" s="17"/>
      <c r="E13" s="18"/>
    </row>
    <row r="14" spans="1:5" x14ac:dyDescent="0.3">
      <c r="A14" s="36" t="s">
        <v>377</v>
      </c>
      <c r="B14" s="17">
        <f>IF(r_vote_all!C40="","",r_vote_all!C40)</f>
        <v>0.34059882164001465</v>
      </c>
      <c r="C14" s="17">
        <f>IF(r_vote_all!D40="","",r_vote_all!D40)</f>
        <v>7.1351736783981323E-2</v>
      </c>
      <c r="D14" s="17">
        <f>IF(r_vote_all!E40="","",r_vote_all!E40)</f>
        <v>0.32129204273223877</v>
      </c>
      <c r="E14" s="18">
        <f>IF(r_vote_all!F40="","",r_vote_all!F40)</f>
        <v>0.13582420349121094</v>
      </c>
    </row>
    <row r="15" spans="1:5" x14ac:dyDescent="0.3">
      <c r="A15" s="36" t="s">
        <v>378</v>
      </c>
      <c r="B15" s="17">
        <f>IF(r_vote_all!C41="","",r_vote_all!C41)</f>
        <v>0.21037504076957703</v>
      </c>
      <c r="C15" s="17">
        <f>IF(r_vote_all!D41="","",r_vote_all!D41)</f>
        <v>0.11013630032539368</v>
      </c>
      <c r="D15" s="17">
        <f>IF(r_vote_all!E41="","",r_vote_all!E41)</f>
        <v>0.48126998543739319</v>
      </c>
      <c r="E15" s="18">
        <f>IF(r_vote_all!F41="","",r_vote_all!F41)</f>
        <v>6.1733365058898926E-2</v>
      </c>
    </row>
    <row r="16" spans="1:5" x14ac:dyDescent="0.3">
      <c r="A16" s="35" t="s">
        <v>379</v>
      </c>
      <c r="B16" s="17"/>
      <c r="C16" s="17"/>
      <c r="D16" s="17"/>
      <c r="E16" s="18"/>
    </row>
    <row r="17" spans="1:5" x14ac:dyDescent="0.3">
      <c r="A17" s="36" t="s">
        <v>380</v>
      </c>
      <c r="B17" s="17">
        <f>IF(r_vote_all!C66="","",r_vote_all!C66)</f>
        <v>0.26719814538955688</v>
      </c>
      <c r="C17" s="17">
        <f>IF(r_vote_all!D66="","",r_vote_all!D66)</f>
        <v>9.7327679395675659E-2</v>
      </c>
      <c r="D17" s="17">
        <f>IF(r_vote_all!E66="","",r_vote_all!E66)</f>
        <v>0.48371464014053345</v>
      </c>
      <c r="E17" s="18">
        <f>IF(r_vote_all!F66="","",r_vote_all!F66)</f>
        <v>7.0374943315982819E-2</v>
      </c>
    </row>
    <row r="18" spans="1:5" x14ac:dyDescent="0.3">
      <c r="A18" s="36" t="s">
        <v>381</v>
      </c>
      <c r="B18" s="17">
        <f>IF(r_vote_all!C67="","",r_vote_all!C67)</f>
        <v>0.47283646464347839</v>
      </c>
      <c r="C18" s="17">
        <f>IF(r_vote_all!D67="","",r_vote_all!D67)</f>
        <v>8.1228308379650116E-2</v>
      </c>
      <c r="D18" s="17">
        <f>IF(r_vote_all!E67="","",r_vote_all!E67)</f>
        <v>0.11223147064447403</v>
      </c>
      <c r="E18" s="18">
        <f>IF(r_vote_all!F67="","",r_vote_all!F67)</f>
        <v>0.12097538262605667</v>
      </c>
    </row>
    <row r="19" spans="1:5" x14ac:dyDescent="0.3">
      <c r="A19" s="36" t="s">
        <v>382</v>
      </c>
      <c r="B19" s="17">
        <f>IF(r_vote_all!C65="","",r_vote_all!C65)</f>
        <v>0.64450728893280029</v>
      </c>
      <c r="C19" s="17">
        <f>IF(r_vote_all!D65="","",r_vote_all!D65)</f>
        <v>4.6938103623688221E-3</v>
      </c>
      <c r="D19" s="17">
        <f>IF(r_vote_all!E65="","",r_vote_all!E65)</f>
        <v>0.23240901529788971</v>
      </c>
      <c r="E19" s="18">
        <f>IF(r_vote_all!F65="","",r_vote_all!F65)</f>
        <v>0.11020182818174362</v>
      </c>
    </row>
    <row r="20" spans="1:5" ht="15" thickBot="1" x14ac:dyDescent="0.35">
      <c r="A20" s="36" t="s">
        <v>383</v>
      </c>
      <c r="B20" s="17">
        <f>IF(r_vote_all!C68="","",r_vote_all!C68)</f>
        <v>0.29373264312744141</v>
      </c>
      <c r="C20" s="17">
        <f>IF(r_vote_all!D68="","",r_vote_all!D68)</f>
        <v>4.8101816326379776E-2</v>
      </c>
      <c r="D20" s="17">
        <f>IF(r_vote_all!E68="","",r_vote_all!E68)</f>
        <v>0.57042491436004639</v>
      </c>
      <c r="E20" s="18">
        <f>IF(r_vote_all!F68="","",r_vote_all!F68)</f>
        <v>3.668653080239892E-3</v>
      </c>
    </row>
    <row r="21" spans="1:5" ht="54.9" customHeight="1" thickBot="1" x14ac:dyDescent="0.35">
      <c r="A21" s="85" t="s">
        <v>390</v>
      </c>
      <c r="B21" s="86"/>
      <c r="C21" s="86"/>
      <c r="D21" s="86"/>
      <c r="E21" s="87"/>
    </row>
  </sheetData>
  <mergeCells count="3">
    <mergeCell ref="A1:E1"/>
    <mergeCell ref="B2:E2"/>
    <mergeCell ref="A21:E2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8" tint="0.79995117038483843"/>
  </sheetPr>
  <dimension ref="A1:D19"/>
  <sheetViews>
    <sheetView zoomScaleNormal="100" workbookViewId="0">
      <selection sqref="A1:B1"/>
    </sheetView>
  </sheetViews>
  <sheetFormatPr baseColWidth="10" defaultColWidth="8.5546875" defaultRowHeight="13.8" x14ac:dyDescent="0.25"/>
  <cols>
    <col min="1" max="1" width="12.44140625" style="11" customWidth="1"/>
    <col min="2" max="2" width="50.5546875" style="10" customWidth="1"/>
    <col min="3" max="4" width="17.44140625" style="11" customWidth="1"/>
    <col min="5" max="16384" width="8.5546875" style="8"/>
  </cols>
  <sheetData>
    <row r="1" spans="1:4" s="1" customFormat="1" ht="19.5" customHeight="1" thickBot="1" x14ac:dyDescent="0.35">
      <c r="A1" s="88" t="s">
        <v>185</v>
      </c>
      <c r="B1" s="89"/>
      <c r="C1" s="89"/>
      <c r="D1" s="90"/>
    </row>
    <row r="2" spans="1:4" s="5" customFormat="1" ht="14.4" thickBot="1" x14ac:dyDescent="0.35">
      <c r="A2" s="2" t="s">
        <v>394</v>
      </c>
      <c r="B2" s="3" t="s">
        <v>391</v>
      </c>
      <c r="C2" s="3" t="s">
        <v>7</v>
      </c>
      <c r="D2" s="4" t="s">
        <v>392</v>
      </c>
    </row>
    <row r="3" spans="1:4" x14ac:dyDescent="0.25">
      <c r="A3" s="6">
        <v>1972</v>
      </c>
      <c r="B3" s="7" t="s">
        <v>132</v>
      </c>
      <c r="C3" s="11" t="s">
        <v>129</v>
      </c>
      <c r="D3" s="19">
        <v>1604</v>
      </c>
    </row>
    <row r="4" spans="1:4" x14ac:dyDescent="0.25">
      <c r="A4" s="9">
        <v>1975</v>
      </c>
      <c r="B4" s="10" t="s">
        <v>132</v>
      </c>
      <c r="C4" s="11" t="s">
        <v>129</v>
      </c>
      <c r="D4" s="20">
        <v>1604</v>
      </c>
    </row>
    <row r="5" spans="1:4" x14ac:dyDescent="0.25">
      <c r="A5" s="9">
        <v>1978</v>
      </c>
      <c r="B5" s="10" t="s">
        <v>130</v>
      </c>
      <c r="C5" s="11" t="s">
        <v>129</v>
      </c>
      <c r="D5" s="20">
        <v>1522</v>
      </c>
    </row>
    <row r="6" spans="1:4" x14ac:dyDescent="0.25">
      <c r="A6" s="9">
        <v>1981</v>
      </c>
      <c r="B6" s="10" t="s">
        <v>130</v>
      </c>
      <c r="C6" s="11" t="s">
        <v>129</v>
      </c>
      <c r="D6" s="20">
        <v>1522</v>
      </c>
    </row>
    <row r="7" spans="1:4" x14ac:dyDescent="0.25">
      <c r="A7" s="9">
        <v>1984</v>
      </c>
      <c r="B7" s="10" t="s">
        <v>131</v>
      </c>
      <c r="C7" s="11" t="s">
        <v>129</v>
      </c>
      <c r="D7" s="20">
        <v>1013</v>
      </c>
    </row>
    <row r="8" spans="1:4" x14ac:dyDescent="0.25">
      <c r="A8" s="9">
        <v>1987</v>
      </c>
      <c r="B8" s="10" t="s">
        <v>131</v>
      </c>
      <c r="C8" s="11" t="s">
        <v>129</v>
      </c>
      <c r="D8" s="20">
        <v>1013</v>
      </c>
    </row>
    <row r="9" spans="1:4" x14ac:dyDescent="0.25">
      <c r="A9" s="9">
        <v>1990</v>
      </c>
      <c r="B9" s="10" t="s">
        <v>119</v>
      </c>
      <c r="C9" s="11" t="s">
        <v>70</v>
      </c>
      <c r="D9" s="20">
        <v>2102</v>
      </c>
    </row>
    <row r="10" spans="1:4" x14ac:dyDescent="0.25">
      <c r="A10" s="9">
        <v>1993</v>
      </c>
      <c r="B10" s="10" t="s">
        <v>120</v>
      </c>
      <c r="C10" s="11" t="s">
        <v>70</v>
      </c>
      <c r="D10" s="20">
        <v>2251</v>
      </c>
    </row>
    <row r="11" spans="1:4" x14ac:dyDescent="0.25">
      <c r="A11" s="9">
        <v>1996</v>
      </c>
      <c r="B11" s="10" t="s">
        <v>121</v>
      </c>
      <c r="C11" s="11" t="s">
        <v>70</v>
      </c>
      <c r="D11" s="20">
        <v>4119</v>
      </c>
    </row>
    <row r="12" spans="1:4" x14ac:dyDescent="0.25">
      <c r="A12" s="9">
        <v>1999</v>
      </c>
      <c r="B12" s="10" t="s">
        <v>122</v>
      </c>
      <c r="C12" s="11" t="s">
        <v>70</v>
      </c>
      <c r="D12" s="20">
        <v>5972</v>
      </c>
    </row>
    <row r="13" spans="1:4" x14ac:dyDescent="0.25">
      <c r="A13" s="9">
        <v>2002</v>
      </c>
      <c r="B13" s="10" t="s">
        <v>123</v>
      </c>
      <c r="C13" s="11" t="s">
        <v>70</v>
      </c>
      <c r="D13" s="20">
        <v>2008</v>
      </c>
    </row>
    <row r="14" spans="1:4" x14ac:dyDescent="0.25">
      <c r="A14" s="9">
        <v>2005</v>
      </c>
      <c r="B14" s="10" t="s">
        <v>124</v>
      </c>
      <c r="C14" s="11" t="s">
        <v>70</v>
      </c>
      <c r="D14" s="20">
        <v>3743</v>
      </c>
    </row>
    <row r="15" spans="1:4" x14ac:dyDescent="0.25">
      <c r="A15" s="9">
        <v>2008</v>
      </c>
      <c r="B15" s="10" t="s">
        <v>125</v>
      </c>
      <c r="C15" s="11" t="s">
        <v>70</v>
      </c>
      <c r="D15" s="20">
        <v>3042</v>
      </c>
    </row>
    <row r="16" spans="1:4" x14ac:dyDescent="0.25">
      <c r="A16" s="9">
        <v>2011</v>
      </c>
      <c r="B16" s="10" t="s">
        <v>126</v>
      </c>
      <c r="C16" s="11" t="s">
        <v>70</v>
      </c>
      <c r="D16" s="20">
        <v>3101</v>
      </c>
    </row>
    <row r="17" spans="1:4" x14ac:dyDescent="0.25">
      <c r="A17" s="9">
        <v>2014</v>
      </c>
      <c r="B17" s="10" t="s">
        <v>127</v>
      </c>
      <c r="C17" s="11" t="s">
        <v>70</v>
      </c>
      <c r="D17" s="20">
        <v>2835</v>
      </c>
    </row>
    <row r="18" spans="1:4" ht="14.4" thickBot="1" x14ac:dyDescent="0.3">
      <c r="A18" s="9">
        <v>2017</v>
      </c>
      <c r="B18" s="10" t="s">
        <v>128</v>
      </c>
      <c r="C18" s="11" t="s">
        <v>70</v>
      </c>
      <c r="D18" s="20">
        <v>3455</v>
      </c>
    </row>
    <row r="19" spans="1:4" ht="77.099999999999994" customHeight="1" thickBot="1" x14ac:dyDescent="0.3">
      <c r="A19" s="91" t="s">
        <v>393</v>
      </c>
      <c r="B19" s="92"/>
      <c r="C19" s="92"/>
      <c r="D19" s="93"/>
    </row>
  </sheetData>
  <mergeCells count="2">
    <mergeCell ref="A1:D1"/>
    <mergeCell ref="A19:D1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8" tint="0.79995117038483843"/>
  </sheetPr>
  <dimension ref="A1:F36"/>
  <sheetViews>
    <sheetView workbookViewId="0">
      <selection sqref="A1:B1"/>
    </sheetView>
  </sheetViews>
  <sheetFormatPr baseColWidth="10" defaultColWidth="10.88671875" defaultRowHeight="13.8" x14ac:dyDescent="0.25"/>
  <cols>
    <col min="1" max="1" width="36.109375" style="12" customWidth="1"/>
    <col min="2" max="6" width="10" style="13" customWidth="1"/>
    <col min="7" max="16384" width="10.88671875" style="12"/>
  </cols>
  <sheetData>
    <row r="1" spans="1:6" s="8" customFormat="1" ht="20.399999999999999" customHeight="1" thickBot="1" x14ac:dyDescent="0.3">
      <c r="A1" s="88" t="s">
        <v>370</v>
      </c>
      <c r="B1" s="89"/>
      <c r="C1" s="89"/>
      <c r="D1" s="89"/>
      <c r="E1" s="89"/>
      <c r="F1" s="90"/>
    </row>
    <row r="2" spans="1:6" ht="14.4" thickBot="1" x14ac:dyDescent="0.3">
      <c r="A2" s="15"/>
      <c r="B2" s="14" t="str">
        <f>IF(r_des!B1="","",r_des!B1)</f>
        <v>1972-78</v>
      </c>
      <c r="C2" s="14" t="str">
        <f>IF(r_des!C1="","",r_des!C1)</f>
        <v>1981-87</v>
      </c>
      <c r="D2" s="14" t="str">
        <f>IF(r_des!D1="","",r_des!D1)</f>
        <v>1990-99</v>
      </c>
      <c r="E2" s="14" t="str">
        <f>IF(r_des!E1="","",r_des!E1)</f>
        <v>2002-08</v>
      </c>
      <c r="F2" s="16" t="str">
        <f>IF(r_des!F1="","",r_des!F1)</f>
        <v>2011-17</v>
      </c>
    </row>
    <row r="3" spans="1:6" x14ac:dyDescent="0.25">
      <c r="A3" s="15" t="str">
        <f>IF(r_des!A2="","",r_des!A2)</f>
        <v>Âge : 20-39</v>
      </c>
      <c r="B3" s="17">
        <f>IF(r_des!B2="","",r_des!B2)</f>
        <v>0.53459203243255615</v>
      </c>
      <c r="C3" s="17">
        <f>IF(r_des!C2="","",r_des!C2)</f>
        <v>0.47462284564971924</v>
      </c>
      <c r="D3" s="17">
        <f>IF(r_des!D2="","",r_des!D2)</f>
        <v>0.39612045884132385</v>
      </c>
      <c r="E3" s="17">
        <f>IF(r_des!E2="","",r_des!E2)</f>
        <v>0.37648496031761169</v>
      </c>
      <c r="F3" s="18">
        <f>IF(r_des!F2="","",r_des!F2)</f>
        <v>0.32815894484519958</v>
      </c>
    </row>
    <row r="4" spans="1:6" x14ac:dyDescent="0.25">
      <c r="A4" s="15" t="str">
        <f>IF(r_des!A3="","",r_des!A3)</f>
        <v>Âge : 40-59</v>
      </c>
      <c r="B4" s="17">
        <f>IF(r_des!B3="","",r_des!B3)</f>
        <v>0.3017449676990509</v>
      </c>
      <c r="C4" s="17">
        <f>IF(r_des!C3="","",r_des!C3)</f>
        <v>0.32119074463844299</v>
      </c>
      <c r="D4" s="17">
        <f>IF(r_des!D3="","",r_des!D3)</f>
        <v>0.37020519375801086</v>
      </c>
      <c r="E4" s="17">
        <f>IF(r_des!E3="","",r_des!E3)</f>
        <v>0.4058125913143158</v>
      </c>
      <c r="F4" s="18">
        <f>IF(r_des!F3="","",r_des!F3)</f>
        <v>0.38987657427787781</v>
      </c>
    </row>
    <row r="5" spans="1:6" x14ac:dyDescent="0.25">
      <c r="A5" s="15" t="str">
        <f>IF(r_des!A4="","",r_des!A4)</f>
        <v>Âge : 60+</v>
      </c>
      <c r="B5" s="17">
        <f>IF(r_des!B4="","",r_des!B4)</f>
        <v>0.16366299986839294</v>
      </c>
      <c r="C5" s="17">
        <f>IF(r_des!C4="","",r_des!C4)</f>
        <v>0.20418640971183777</v>
      </c>
      <c r="D5" s="17">
        <f>IF(r_des!D4="","",r_des!D4)</f>
        <v>0.23367434740066528</v>
      </c>
      <c r="E5" s="17">
        <f>IF(r_des!E4="","",r_des!E4)</f>
        <v>0.2177024632692337</v>
      </c>
      <c r="F5" s="18">
        <f>IF(r_des!F4="","",r_des!F4)</f>
        <v>0.28196448087692261</v>
      </c>
    </row>
    <row r="6" spans="1:6" x14ac:dyDescent="0.25">
      <c r="A6" s="15" t="s">
        <v>357</v>
      </c>
      <c r="B6" s="17">
        <f>IF(r_des!B5="","",r_des!B5)</f>
        <v>0.73100686073303223</v>
      </c>
      <c r="C6" s="17">
        <f>IF(r_des!C5="","",r_des!C5)</f>
        <v>0.73824006319046021</v>
      </c>
      <c r="D6" s="17">
        <f>IF(r_des!D5="","",r_des!D5)</f>
        <v>0.77621030807495117</v>
      </c>
      <c r="E6" s="17">
        <f>IF(r_des!E5="","",r_des!E5)</f>
        <v>0.8130718469619751</v>
      </c>
      <c r="F6" s="18">
        <f>IF(r_des!F5="","",r_des!F5)</f>
        <v>0.72980302572250366</v>
      </c>
    </row>
    <row r="7" spans="1:6" x14ac:dyDescent="0.25">
      <c r="A7" s="15" t="s">
        <v>350</v>
      </c>
      <c r="B7" s="17">
        <f>IF(r_des!B6="","",r_des!B6)</f>
        <v>0.81906330585479736</v>
      </c>
      <c r="C7" s="17">
        <f>IF(r_des!C6="","",r_des!C6)</f>
        <v>0.81144905090332031</v>
      </c>
      <c r="D7" s="17">
        <f>IF(r_des!D6="","",r_des!D6)</f>
        <v>0.84451276063919067</v>
      </c>
      <c r="E7" s="17">
        <f>IF(r_des!E6="","",r_des!E6)</f>
        <v>0.81970280408859253</v>
      </c>
      <c r="F7" s="18">
        <f>IF(r_des!F6="","",r_des!F6)</f>
        <v>0.80298703908920288</v>
      </c>
    </row>
    <row r="8" spans="1:6" x14ac:dyDescent="0.25">
      <c r="A8" s="15" t="s">
        <v>358</v>
      </c>
      <c r="B8" s="17">
        <f>IF(r_des!B7="","",r_des!B7)</f>
        <v>4.809323325753212E-2</v>
      </c>
      <c r="C8" s="17">
        <f>IF(r_des!C7="","",r_des!C7)</f>
        <v>7.3044747114181519E-2</v>
      </c>
      <c r="D8" s="17">
        <f>IF(r_des!D7="","",r_des!D7)</f>
        <v>5.462048202753067E-2</v>
      </c>
      <c r="E8" s="17">
        <f>IF(r_des!E7="","",r_des!E7)</f>
        <v>0.10049527138471603</v>
      </c>
      <c r="F8" s="18">
        <f>IF(r_des!F7="","",r_des!F7)</f>
        <v>0.12632198631763458</v>
      </c>
    </row>
    <row r="9" spans="1:6" x14ac:dyDescent="0.25">
      <c r="A9" s="15" t="s">
        <v>359</v>
      </c>
      <c r="B9" s="17">
        <f>IF(r_des!B8="","",r_des!B8)</f>
        <v>0.13284346461296082</v>
      </c>
      <c r="C9" s="17">
        <f>IF(r_des!C8="","",r_des!C8)</f>
        <v>0.11550619453191757</v>
      </c>
      <c r="D9" s="17">
        <f>IF(r_des!D8="","",r_des!D8)</f>
        <v>0.10086677968502045</v>
      </c>
      <c r="E9" s="17">
        <f>IF(r_des!E8="","",r_des!E8)</f>
        <v>7.9801939427852631E-2</v>
      </c>
      <c r="F9" s="18">
        <f>IF(r_des!F8="","",r_des!F8)</f>
        <v>7.069098949432373E-2</v>
      </c>
    </row>
    <row r="10" spans="1:6" x14ac:dyDescent="0.25">
      <c r="A10" s="15" t="str">
        <f>IF(r_des!A9="","",r_des!A9)</f>
        <v>Diplôme : Primaire</v>
      </c>
      <c r="B10" s="17">
        <f>IF(r_des!B9="","",r_des!B9)</f>
        <v>0.23308321833610535</v>
      </c>
      <c r="C10" s="17">
        <f>IF(r_des!C9="","",r_des!C9)</f>
        <v>0.28596103191375732</v>
      </c>
      <c r="D10" s="17">
        <f>IF(r_des!D9="","",r_des!D9)</f>
        <v>0.3698345422744751</v>
      </c>
      <c r="E10" s="17">
        <f>IF(r_des!E9="","",r_des!E9)</f>
        <v>0.38473078608512878</v>
      </c>
      <c r="F10" s="18">
        <f>IF(r_des!F9="","",r_des!F9)</f>
        <v>0.28977376222610474</v>
      </c>
    </row>
    <row r="11" spans="1:6" x14ac:dyDescent="0.25">
      <c r="A11" s="15" t="str">
        <f>IF(r_des!A10="","",r_des!A10)</f>
        <v>Diplôme : Secondaire</v>
      </c>
      <c r="B11" s="17">
        <f>IF(r_des!B10="","",r_des!B10)</f>
        <v>0.62441223859786987</v>
      </c>
      <c r="C11" s="17">
        <f>IF(r_des!C10="","",r_des!C10)</f>
        <v>0.59575873613357544</v>
      </c>
      <c r="D11" s="17">
        <f>IF(r_des!D10="","",r_des!D10)</f>
        <v>0.51140958070755005</v>
      </c>
      <c r="E11" s="17">
        <f>IF(r_des!E10="","",r_des!E10)</f>
        <v>0.3770211935043335</v>
      </c>
      <c r="F11" s="18">
        <f>IF(r_des!F10="","",r_des!F10)</f>
        <v>0.49264031648635864</v>
      </c>
    </row>
    <row r="12" spans="1:6" x14ac:dyDescent="0.25">
      <c r="A12" s="15" t="str">
        <f>IF(r_des!A11="","",r_des!A11)</f>
        <v>Diplôme : Supérieur</v>
      </c>
      <c r="B12" s="17">
        <f>IF(r_des!B11="","",r_des!B11)</f>
        <v>0.14250455796718597</v>
      </c>
      <c r="C12" s="17">
        <f>IF(r_des!C11="","",r_des!C11)</f>
        <v>0.11828022450208664</v>
      </c>
      <c r="D12" s="17">
        <f>IF(r_des!D11="","",r_des!D11)</f>
        <v>0.11875584721565247</v>
      </c>
      <c r="E12" s="17">
        <f>IF(r_des!E11="","",r_des!E11)</f>
        <v>0.17107139527797699</v>
      </c>
      <c r="F12" s="18">
        <f>IF(r_des!F11="","",r_des!F11)</f>
        <v>0.16333554685115814</v>
      </c>
    </row>
    <row r="13" spans="1:6" x14ac:dyDescent="0.25">
      <c r="A13" s="15" t="str">
        <f>IF(r_des!A12="","",r_des!A12)</f>
        <v>Diplôme : Avancé</v>
      </c>
      <c r="B13" s="17">
        <f>IF(r_des!B12="","",r_des!B12)</f>
        <v>0</v>
      </c>
      <c r="C13" s="17">
        <f>IF(r_des!C12="","",r_des!C12)</f>
        <v>0</v>
      </c>
      <c r="D13" s="17">
        <f>IF(r_des!D12="","",r_des!D12)</f>
        <v>0</v>
      </c>
      <c r="E13" s="17">
        <f>IF(r_des!E12="","",r_des!E12)</f>
        <v>6.717662513256073E-2</v>
      </c>
      <c r="F13" s="18">
        <f>IF(r_des!F12="","",r_des!F12)</f>
        <v>5.4250381886959076E-2</v>
      </c>
    </row>
    <row r="14" spans="1:6" x14ac:dyDescent="0.25">
      <c r="A14" s="15" t="str">
        <f>IF(r_des!A13="","",r_des!A13)</f>
        <v>Situation d'emploi : Actifs</v>
      </c>
      <c r="B14" s="17">
        <f>IF(r_des!B13="","",r_des!B13)</f>
        <v>0.56719815731048584</v>
      </c>
      <c r="C14" s="17">
        <f>IF(r_des!C13="","",r_des!C13)</f>
        <v>0.59388762712478638</v>
      </c>
      <c r="D14" s="17">
        <f>IF(r_des!D13="","",r_des!D13)</f>
        <v>0.6078827977180481</v>
      </c>
      <c r="E14" s="17">
        <f>IF(r_des!E13="","",r_des!E13)</f>
        <v>0.62675976753234863</v>
      </c>
      <c r="F14" s="18">
        <f>IF(r_des!F13="","",r_des!F13)</f>
        <v>0.6034894585609436</v>
      </c>
    </row>
    <row r="15" spans="1:6" x14ac:dyDescent="0.25">
      <c r="A15" s="15" t="str">
        <f>IF(r_des!A14="","",r_des!A14)</f>
        <v>Situation d'emploi : Chômeurs</v>
      </c>
      <c r="B15" s="17">
        <f>IF(r_des!B14="","",r_des!B14)</f>
        <v>9.7582684829831123E-3</v>
      </c>
      <c r="C15" s="17">
        <f>IF(r_des!C14="","",r_des!C14)</f>
        <v>1.7597636207938194E-2</v>
      </c>
      <c r="D15" s="17">
        <f>IF(r_des!D14="","",r_des!D14)</f>
        <v>4.1843097656965256E-2</v>
      </c>
      <c r="E15" s="17">
        <f>IF(r_des!E14="","",r_des!E14)</f>
        <v>2.1033916622400284E-2</v>
      </c>
      <c r="F15" s="18">
        <f>IF(r_des!F14="","",r_des!F14)</f>
        <v>4.4964343309402466E-2</v>
      </c>
    </row>
    <row r="16" spans="1:6" x14ac:dyDescent="0.25">
      <c r="A16" s="15" t="str">
        <f>IF(r_des!A15="","",r_des!A15)</f>
        <v>Situation d'emploi : Inactifs</v>
      </c>
      <c r="B16" s="17">
        <f>IF(r_des!B15="","",r_des!B15)</f>
        <v>0.42304354906082153</v>
      </c>
      <c r="C16" s="17">
        <f>IF(r_des!C15="","",r_des!C15)</f>
        <v>0.38851475715637207</v>
      </c>
      <c r="D16" s="17">
        <f>IF(r_des!D15="","",r_des!D15)</f>
        <v>0.35027408599853516</v>
      </c>
      <c r="E16" s="17">
        <f>IF(r_des!E15="","",r_des!E15)</f>
        <v>0.35220628976821899</v>
      </c>
      <c r="F16" s="18">
        <f>IF(r_des!F15="","",r_des!F15)</f>
        <v>0.35154619812965393</v>
      </c>
    </row>
    <row r="17" spans="1:6" x14ac:dyDescent="0.25">
      <c r="A17" s="15" t="str">
        <f>IF(r_des!A16="","",r_des!A16)</f>
        <v>Propr. logement : Propriétaires</v>
      </c>
      <c r="B17" s="17" t="str">
        <f>IF(r_des!B16="","",r_des!B16)</f>
        <v/>
      </c>
      <c r="C17" s="17" t="str">
        <f>IF(r_des!C16="","",r_des!C16)</f>
        <v/>
      </c>
      <c r="D17" s="17">
        <f>IF(r_des!D16="","",r_des!D16)</f>
        <v>0.75882750749588013</v>
      </c>
      <c r="E17" s="17">
        <f>IF(r_des!E16="","",r_des!E16)</f>
        <v>0.6996878981590271</v>
      </c>
      <c r="F17" s="18">
        <f>IF(r_des!F16="","",r_des!F16)</f>
        <v>0.64828896522521973</v>
      </c>
    </row>
    <row r="18" spans="1:6" x14ac:dyDescent="0.25">
      <c r="A18" s="15" t="str">
        <f>IF(r_des!A17="","",r_des!A17)</f>
        <v>Statut marital : Mariés ou en couple</v>
      </c>
      <c r="B18" s="17">
        <f>IF(r_des!B17="","",r_des!B17)</f>
        <v>0.71406185626983643</v>
      </c>
      <c r="C18" s="17">
        <f>IF(r_des!C17="","",r_des!C17)</f>
        <v>0.62029331922531128</v>
      </c>
      <c r="D18" s="17">
        <f>IF(r_des!D17="","",r_des!D17)</f>
        <v>0.67583733797073364</v>
      </c>
      <c r="E18" s="17">
        <f>IF(r_des!E17="","",r_des!E17)</f>
        <v>0.6637076735496521</v>
      </c>
      <c r="F18" s="18">
        <f>IF(r_des!F17="","",r_des!F17)</f>
        <v>0.65193754434585571</v>
      </c>
    </row>
    <row r="19" spans="1:6" x14ac:dyDescent="0.25">
      <c r="A19" s="15" t="s">
        <v>360</v>
      </c>
      <c r="B19" s="17">
        <f>IF(r_des!B18="","",r_des!B18)</f>
        <v>2.296263724565506E-2</v>
      </c>
      <c r="C19" s="17">
        <f>IF(r_des!C18="","",r_des!C18)</f>
        <v>3.2245110720396042E-2</v>
      </c>
      <c r="D19" s="17">
        <f>IF(r_des!D18="","",r_des!D18)</f>
        <v>8.6494728922843933E-2</v>
      </c>
      <c r="E19" s="17">
        <f>IF(r_des!E18="","",r_des!E18)</f>
        <v>0.11634336411952972</v>
      </c>
      <c r="F19" s="18">
        <f>IF(r_des!F18="","",r_des!F18)</f>
        <v>0.15544237196445465</v>
      </c>
    </row>
    <row r="20" spans="1:6" x14ac:dyDescent="0.25">
      <c r="A20" s="15" t="s">
        <v>361</v>
      </c>
      <c r="B20" s="17">
        <f>IF(r_des!B19="","",r_des!B19)</f>
        <v>0.94349133968353271</v>
      </c>
      <c r="C20" s="17">
        <f>IF(r_des!C19="","",r_des!C19)</f>
        <v>0.91742730140686035</v>
      </c>
      <c r="D20" s="17">
        <f>IF(r_des!D19="","",r_des!D19)</f>
        <v>0.84630769491195679</v>
      </c>
      <c r="E20" s="17">
        <f>IF(r_des!E19="","",r_des!E19)</f>
        <v>0.80844807624816895</v>
      </c>
      <c r="F20" s="18">
        <f>IF(r_des!F19="","",r_des!F19)</f>
        <v>0.76070636510848999</v>
      </c>
    </row>
    <row r="21" spans="1:6" x14ac:dyDescent="0.25">
      <c r="A21" s="15" t="s">
        <v>362</v>
      </c>
      <c r="B21" s="17">
        <f>IF(r_des!B20="","",r_des!B20)</f>
        <v>3.3546008169651031E-2</v>
      </c>
      <c r="C21" s="17">
        <f>IF(r_des!C20="","",r_des!C20)</f>
        <v>5.0327606499195099E-2</v>
      </c>
      <c r="D21" s="17">
        <f>IF(r_des!D20="","",r_des!D20)</f>
        <v>6.719757616519928E-2</v>
      </c>
      <c r="E21" s="17">
        <f>IF(r_des!E20="","",r_des!E20)</f>
        <v>7.5208559632301331E-2</v>
      </c>
      <c r="F21" s="18">
        <f>IF(r_des!F20="","",r_des!F20)</f>
        <v>8.3851240575313568E-2</v>
      </c>
    </row>
    <row r="22" spans="1:6" x14ac:dyDescent="0.25">
      <c r="A22" s="15" t="str">
        <f>IF(r_des!A21="","",r_des!A21)</f>
        <v>Religion : Sans religion</v>
      </c>
      <c r="B22" s="17">
        <f>IF(r_des!B21="","",r_des!B21)</f>
        <v>0.35376876592636108</v>
      </c>
      <c r="C22" s="17">
        <f>IF(r_des!C21="","",r_des!C21)</f>
        <v>0.30673837661743164</v>
      </c>
      <c r="D22" s="17">
        <f>IF(r_des!D21="","",r_des!D21)</f>
        <v>0.25177937746047974</v>
      </c>
      <c r="E22" s="17">
        <f>IF(r_des!E21="","",r_des!E21)</f>
        <v>0.29521960020065308</v>
      </c>
      <c r="F22" s="18">
        <f>IF(r_des!F21="","",r_des!F21)</f>
        <v>0.41499710083007813</v>
      </c>
    </row>
    <row r="23" spans="1:6" x14ac:dyDescent="0.25">
      <c r="A23" s="15" t="str">
        <f>IF(r_des!A22="","",r_des!A22)</f>
        <v>Religion : Catholiques</v>
      </c>
      <c r="B23" s="17">
        <f>IF(r_des!B22="","",r_des!B22)</f>
        <v>0.12688718736171722</v>
      </c>
      <c r="C23" s="17">
        <f>IF(r_des!C22="","",r_des!C22)</f>
        <v>0.12740582227706909</v>
      </c>
      <c r="D23" s="17">
        <f>IF(r_des!D22="","",r_des!D22)</f>
        <v>0.13947215676307678</v>
      </c>
      <c r="E23" s="17">
        <f>IF(r_des!E22="","",r_des!E22)</f>
        <v>0.1408437043428421</v>
      </c>
      <c r="F23" s="18">
        <f>IF(r_des!F22="","",r_des!F22)</f>
        <v>0.13250268995761871</v>
      </c>
    </row>
    <row r="24" spans="1:6" x14ac:dyDescent="0.25">
      <c r="A24" s="15" t="str">
        <f>IF(r_des!A23="","",r_des!A23)</f>
        <v>Religion : Protestants</v>
      </c>
      <c r="B24" s="17">
        <f>IF(r_des!B23="","",r_des!B23)</f>
        <v>0.46208149194717407</v>
      </c>
      <c r="C24" s="17">
        <f>IF(r_des!C23="","",r_des!C23)</f>
        <v>0.54721498489379883</v>
      </c>
      <c r="D24" s="17">
        <f>IF(r_des!D23="","",r_des!D23)</f>
        <v>0.56579482555389404</v>
      </c>
      <c r="E24" s="17">
        <f>IF(r_des!E23="","",r_des!E23)</f>
        <v>0.50146317481994629</v>
      </c>
      <c r="F24" s="18">
        <f>IF(r_des!F23="","",r_des!F23)</f>
        <v>0.39452117681503296</v>
      </c>
    </row>
    <row r="25" spans="1:6" x14ac:dyDescent="0.25">
      <c r="A25" s="15" t="str">
        <f>IF(r_des!A24="","",r_des!A24)</f>
        <v>Religion : Autres</v>
      </c>
      <c r="B25" s="17">
        <f>IF(r_des!B24="","",r_des!B24)</f>
        <v>5.726255476474762E-2</v>
      </c>
      <c r="C25" s="17">
        <f>IF(r_des!C24="","",r_des!C24)</f>
        <v>1.8640795722603798E-2</v>
      </c>
      <c r="D25" s="17">
        <f>IF(r_des!D24="","",r_des!D24)</f>
        <v>4.2953617870807648E-2</v>
      </c>
      <c r="E25" s="17">
        <f>IF(r_des!E24="","",r_des!E24)</f>
        <v>6.247350201010704E-2</v>
      </c>
      <c r="F25" s="18">
        <f>IF(r_des!F24="","",r_des!F24)</f>
        <v>5.797901377081871E-2</v>
      </c>
    </row>
    <row r="26" spans="1:6" x14ac:dyDescent="0.25">
      <c r="A26" s="15" t="str">
        <f>IF(r_des!A25="","",r_des!A25)</f>
        <v>Fréq. églises : Jamais</v>
      </c>
      <c r="B26" s="17">
        <f>IF(r_des!B25="","",r_des!B25)</f>
        <v>0.3998265266418457</v>
      </c>
      <c r="C26" s="17">
        <f>IF(r_des!C25="","",r_des!C25)</f>
        <v>0.40821319818496704</v>
      </c>
      <c r="D26" s="17">
        <f>IF(r_des!D25="","",r_des!D25)</f>
        <v>0.50028610229492188</v>
      </c>
      <c r="E26" s="17">
        <f>IF(r_des!E25="","",r_des!E25)</f>
        <v>0.56611919403076172</v>
      </c>
      <c r="F26" s="18">
        <f>IF(r_des!F25="","",r_des!F25)</f>
        <v>0.59939700365066528</v>
      </c>
    </row>
    <row r="27" spans="1:6" x14ac:dyDescent="0.25">
      <c r="A27" s="15" t="s">
        <v>363</v>
      </c>
      <c r="B27" s="17">
        <f>IF(r_des!B26="","",r_des!B26)</f>
        <v>0.34251108765602112</v>
      </c>
      <c r="C27" s="17">
        <f>IF(r_des!C26="","",r_des!C26)</f>
        <v>0.2972419261932373</v>
      </c>
      <c r="D27" s="17">
        <f>IF(r_des!D26="","",r_des!D26)</f>
        <v>0.30599874258041382</v>
      </c>
      <c r="E27" s="17">
        <f>IF(r_des!E26="","",r_des!E26)</f>
        <v>0.23804326355457306</v>
      </c>
      <c r="F27" s="18">
        <f>IF(r_des!F26="","",r_des!F26)</f>
        <v>0.23690657317638397</v>
      </c>
    </row>
    <row r="28" spans="1:6" x14ac:dyDescent="0.25">
      <c r="A28" s="15" t="s">
        <v>364</v>
      </c>
      <c r="B28" s="17">
        <f>IF(r_des!B27="","",r_des!B27)</f>
        <v>0.25766238570213318</v>
      </c>
      <c r="C28" s="17">
        <f>IF(r_des!C27="","",r_des!C27)</f>
        <v>0.29454487562179565</v>
      </c>
      <c r="D28" s="17">
        <f>IF(r_des!D27="","",r_des!D27)</f>
        <v>0.19371512532234192</v>
      </c>
      <c r="E28" s="17">
        <f>IF(r_des!E27="","",r_des!E27)</f>
        <v>0.19583755731582642</v>
      </c>
      <c r="F28" s="18">
        <f>IF(r_des!F27="","",r_des!F27)</f>
        <v>0.16369645297527313</v>
      </c>
    </row>
    <row r="29" spans="1:6" x14ac:dyDescent="0.25">
      <c r="A29" s="15" t="str">
        <f>IF(r_des!A28="","",r_des!A28)</f>
        <v>Localisation : Zones rurales</v>
      </c>
      <c r="B29" s="17" t="str">
        <f>IF(r_des!B28="","",r_des!B28)</f>
        <v/>
      </c>
      <c r="C29" s="17" t="str">
        <f>IF(r_des!C28="","",r_des!C28)</f>
        <v/>
      </c>
      <c r="D29" s="17">
        <f>IF(r_des!D28="","",r_des!D28)</f>
        <v>0.23036569356918335</v>
      </c>
      <c r="E29" s="17">
        <f>IF(r_des!E28="","",r_des!E28)</f>
        <v>0.16752162575721741</v>
      </c>
      <c r="F29" s="18">
        <f>IF(r_des!F28="","",r_des!F28)</f>
        <v>0.1553926020860672</v>
      </c>
    </row>
    <row r="30" spans="1:6" x14ac:dyDescent="0.25">
      <c r="A30" s="15" t="str">
        <f>IF(r_des!A29="","",r_des!A29)</f>
        <v>Genre : Hommes</v>
      </c>
      <c r="B30" s="17">
        <f>IF(r_des!B29="","",r_des!B29)</f>
        <v>0.46111434698104858</v>
      </c>
      <c r="C30" s="17">
        <f>IF(r_des!C29="","",r_des!C29)</f>
        <v>0.47905570268630981</v>
      </c>
      <c r="D30" s="17">
        <f>IF(r_des!D29="","",r_des!D29)</f>
        <v>0.48847633600234985</v>
      </c>
      <c r="E30" s="17">
        <f>IF(r_des!E29="","",r_des!E29)</f>
        <v>0.47257021069526672</v>
      </c>
      <c r="F30" s="18">
        <f>IF(r_des!F29="","",r_des!F29)</f>
        <v>0.48006826639175415</v>
      </c>
    </row>
    <row r="31" spans="1:6" x14ac:dyDescent="0.25">
      <c r="A31" s="15" t="str">
        <f>IF(r_des!A30="","",r_des!A30)</f>
        <v>Syndiqué : Oui</v>
      </c>
      <c r="B31" s="17" t="str">
        <f>IF(r_des!B30="","",r_des!B30)</f>
        <v/>
      </c>
      <c r="C31" s="17">
        <f>IF(r_des!C30="","",r_des!C30)</f>
        <v>0.29530861973762512</v>
      </c>
      <c r="D31" s="17">
        <f>IF(r_des!D30="","",r_des!D30)</f>
        <v>0.20287023484706879</v>
      </c>
      <c r="E31" s="17">
        <f>IF(r_des!E30="","",r_des!E30)</f>
        <v>0.13758118450641632</v>
      </c>
      <c r="F31" s="18">
        <f>IF(r_des!F30="","",r_des!F30)</f>
        <v>9.2868886888027191E-2</v>
      </c>
    </row>
    <row r="32" spans="1:6" x14ac:dyDescent="0.25">
      <c r="A32" s="15" t="s">
        <v>366</v>
      </c>
      <c r="B32" s="17" t="str">
        <f>IF(r_des!B31="","",r_des!B31)</f>
        <v/>
      </c>
      <c r="C32" s="17">
        <f>IF(r_des!C31="","",r_des!C31)</f>
        <v>0.42045986652374268</v>
      </c>
      <c r="D32" s="17">
        <f>IF(r_des!D31="","",r_des!D31)</f>
        <v>0.45536664128303528</v>
      </c>
      <c r="E32" s="17">
        <f>IF(r_des!E31="","",r_des!E31)</f>
        <v>0.4530792236328125</v>
      </c>
      <c r="F32" s="18">
        <f>IF(r_des!F31="","",r_des!F31)</f>
        <v>0.44589194655418396</v>
      </c>
    </row>
    <row r="33" spans="1:6" x14ac:dyDescent="0.25">
      <c r="A33" s="15" t="s">
        <v>365</v>
      </c>
      <c r="B33" s="17" t="str">
        <f>IF(r_des!B32="","",r_des!B32)</f>
        <v/>
      </c>
      <c r="C33" s="17">
        <f>IF(r_des!C32="","",r_des!C32)</f>
        <v>0.19412511587142944</v>
      </c>
      <c r="D33" s="17">
        <f>IF(r_des!D32="","",r_des!D32)</f>
        <v>0.15251617133617401</v>
      </c>
      <c r="E33" s="17">
        <f>IF(r_des!E32="","",r_des!E32)</f>
        <v>0.17368055880069733</v>
      </c>
      <c r="F33" s="18">
        <f>IF(r_des!F32="","",r_des!F32)</f>
        <v>0.15759749710559845</v>
      </c>
    </row>
    <row r="34" spans="1:6" x14ac:dyDescent="0.25">
      <c r="A34" s="15" t="s">
        <v>367</v>
      </c>
      <c r="B34" s="17" t="str">
        <f>IF(r_des!B33="","",r_des!B33)</f>
        <v/>
      </c>
      <c r="C34" s="17">
        <f>IF(r_des!C33="","",r_des!C33)</f>
        <v>1.9618097692728043E-2</v>
      </c>
      <c r="D34" s="17">
        <f>IF(r_des!D33="","",r_des!D33)</f>
        <v>4.1843097656965256E-2</v>
      </c>
      <c r="E34" s="17">
        <f>IF(r_des!E33="","",r_des!E33)</f>
        <v>2.1033916622400284E-2</v>
      </c>
      <c r="F34" s="18">
        <f>IF(r_des!F33="","",r_des!F33)</f>
        <v>4.4964343309402466E-2</v>
      </c>
    </row>
    <row r="35" spans="1:6" ht="14.4" thickBot="1" x14ac:dyDescent="0.3">
      <c r="A35" s="15" t="s">
        <v>368</v>
      </c>
      <c r="B35" s="17" t="str">
        <f>IF(r_des!B34="","",r_des!B34)</f>
        <v/>
      </c>
      <c r="C35" s="17">
        <f>IF(r_des!C34="","",r_des!C34)</f>
        <v>0.36579692363739014</v>
      </c>
      <c r="D35" s="17">
        <f>IF(r_des!D34="","",r_des!D34)</f>
        <v>0.35027408599853516</v>
      </c>
      <c r="E35" s="17">
        <f>IF(r_des!E34="","",r_des!E34)</f>
        <v>0.35220628976821899</v>
      </c>
      <c r="F35" s="18">
        <f>IF(r_des!F34="","",r_des!F34)</f>
        <v>0.35154619812965393</v>
      </c>
    </row>
    <row r="36" spans="1:6" ht="47.1" customHeight="1" thickBot="1" x14ac:dyDescent="0.3">
      <c r="A36" s="91" t="s">
        <v>369</v>
      </c>
      <c r="B36" s="94"/>
      <c r="C36" s="94"/>
      <c r="D36" s="94"/>
      <c r="E36" s="94"/>
      <c r="F36" s="95"/>
    </row>
  </sheetData>
  <mergeCells count="2">
    <mergeCell ref="A1:F1"/>
    <mergeCell ref="A36:F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theme="8" tint="0.79995117038483843"/>
  </sheetPr>
  <dimension ref="A1:E30"/>
  <sheetViews>
    <sheetView zoomScaleNormal="100" workbookViewId="0">
      <selection sqref="A1:B1"/>
    </sheetView>
  </sheetViews>
  <sheetFormatPr baseColWidth="10" defaultColWidth="11.44140625" defaultRowHeight="14.4" x14ac:dyDescent="0.3"/>
  <cols>
    <col min="1" max="1" width="26.44140625" customWidth="1"/>
    <col min="2" max="5" width="13.109375" style="34" customWidth="1"/>
  </cols>
  <sheetData>
    <row r="1" spans="1:5" ht="27" customHeight="1" thickBot="1" x14ac:dyDescent="0.35">
      <c r="A1" s="82" t="s">
        <v>318</v>
      </c>
      <c r="B1" s="83"/>
      <c r="C1" s="83"/>
      <c r="D1" s="83"/>
      <c r="E1" s="84"/>
    </row>
    <row r="2" spans="1:5" ht="17.100000000000001" customHeight="1" thickBot="1" x14ac:dyDescent="0.35">
      <c r="A2" s="55"/>
      <c r="B2" s="82" t="s">
        <v>353</v>
      </c>
      <c r="C2" s="83"/>
      <c r="D2" s="83"/>
      <c r="E2" s="84"/>
    </row>
    <row r="3" spans="1:5" ht="36" customHeight="1" thickBot="1" x14ac:dyDescent="0.35">
      <c r="A3" s="36"/>
      <c r="B3" s="66" t="s">
        <v>371</v>
      </c>
      <c r="C3" s="66" t="s">
        <v>372</v>
      </c>
      <c r="D3" s="66" t="s">
        <v>373</v>
      </c>
      <c r="E3" s="67" t="str">
        <f>IF(r_vote_all!F1="","",r_vote_all!F1)</f>
        <v>NZF</v>
      </c>
    </row>
    <row r="4" spans="1:5" x14ac:dyDescent="0.3">
      <c r="A4" s="56" t="s">
        <v>374</v>
      </c>
      <c r="B4" s="17"/>
      <c r="C4" s="17"/>
      <c r="D4" s="17"/>
      <c r="E4" s="18"/>
    </row>
    <row r="5" spans="1:5" x14ac:dyDescent="0.3">
      <c r="A5" s="36" t="str">
        <f>IF(r_vote_all!B2="","",r_vote_all!B2)</f>
        <v>Primaire</v>
      </c>
      <c r="B5" s="17">
        <f>IF(r_vote_all!C2="","",r_vote_all!C2)</f>
        <v>0.34872427582740784</v>
      </c>
      <c r="C5" s="17">
        <f>IF(r_vote_all!D2="","",r_vote_all!D2)</f>
        <v>4.137112945318222E-2</v>
      </c>
      <c r="D5" s="17">
        <f>IF(r_vote_all!E2="","",r_vote_all!E2)</f>
        <v>0.4265875518321991</v>
      </c>
      <c r="E5" s="18">
        <f>IF(r_vote_all!F2="","",r_vote_all!F2)</f>
        <v>0.10981612652540207</v>
      </c>
    </row>
    <row r="6" spans="1:5" x14ac:dyDescent="0.3">
      <c r="A6" s="36" t="str">
        <f>IF(r_vote_all!B3="","",r_vote_all!B3)</f>
        <v>Secondaire</v>
      </c>
      <c r="B6" s="17">
        <f>IF(r_vote_all!C3="","",r_vote_all!C3)</f>
        <v>0.26513326168060303</v>
      </c>
      <c r="C6" s="17">
        <f>IF(r_vote_all!D3="","",r_vote_all!D3)</f>
        <v>8.5837528109550476E-2</v>
      </c>
      <c r="D6" s="17">
        <f>IF(r_vote_all!E3="","",r_vote_all!E3)</f>
        <v>0.48520576953887939</v>
      </c>
      <c r="E6" s="18">
        <f>IF(r_vote_all!F3="","",r_vote_all!F3)</f>
        <v>6.8162247538566589E-2</v>
      </c>
    </row>
    <row r="7" spans="1:5" x14ac:dyDescent="0.3">
      <c r="A7" s="36" t="str">
        <f>IF(r_vote_all!B4="","",r_vote_all!B4)</f>
        <v>Supérieur</v>
      </c>
      <c r="B7" s="17">
        <f>IF(r_vote_all!C4="","",r_vote_all!C4)</f>
        <v>0.2746225893497467</v>
      </c>
      <c r="C7" s="17">
        <f>IF(r_vote_all!D4="","",r_vote_all!D4)</f>
        <v>0.16982649266719818</v>
      </c>
      <c r="D7" s="17">
        <f>IF(r_vote_all!E4="","",r_vote_all!E4)</f>
        <v>0.44050204753875732</v>
      </c>
      <c r="E7" s="18">
        <f>IF(r_vote_all!F4="","",r_vote_all!F4)</f>
        <v>2.7759009972214699E-2</v>
      </c>
    </row>
    <row r="8" spans="1:5" x14ac:dyDescent="0.3">
      <c r="A8" s="36" t="str">
        <f>IF(r_vote_all!B5="","",r_vote_all!B5)</f>
        <v>Dipl. avancés</v>
      </c>
      <c r="B8" s="17">
        <f>IF(r_vote_all!C5="","",r_vote_all!C5)</f>
        <v>0.3598056435585022</v>
      </c>
      <c r="C8" s="17">
        <f>IF(r_vote_all!D5="","",r_vote_all!D5)</f>
        <v>0.15421184897422791</v>
      </c>
      <c r="D8" s="17">
        <f>IF(r_vote_all!E5="","",r_vote_all!E5)</f>
        <v>0.32899454236030579</v>
      </c>
      <c r="E8" s="18">
        <f>IF(r_vote_all!F5="","",r_vote_all!F5)</f>
        <v>4.9647219479084015E-2</v>
      </c>
    </row>
    <row r="9" spans="1:5" x14ac:dyDescent="0.3">
      <c r="A9" s="35" t="s">
        <v>375</v>
      </c>
      <c r="B9" s="17"/>
      <c r="C9" s="17"/>
      <c r="D9" s="17"/>
      <c r="E9" s="18"/>
    </row>
    <row r="10" spans="1:5" x14ac:dyDescent="0.3">
      <c r="A10" s="36" t="str">
        <f>IF(r_vote_all!B19="","",r_vote_all!B19)</f>
        <v>50 % du bas</v>
      </c>
      <c r="B10" s="17">
        <f>IF(r_vote_all!C19="","",r_vote_all!C19)</f>
        <v>0.33862188458442688</v>
      </c>
      <c r="C10" s="17">
        <f>IF(r_vote_all!D19="","",r_vote_all!D19)</f>
        <v>8.2935698330402374E-2</v>
      </c>
      <c r="D10" s="17">
        <f>IF(r_vote_all!E19="","",r_vote_all!E19)</f>
        <v>0.37062335014343262</v>
      </c>
      <c r="E10" s="18">
        <f>IF(r_vote_all!F19="","",r_vote_all!F19)</f>
        <v>9.3548744916915894E-2</v>
      </c>
    </row>
    <row r="11" spans="1:5" x14ac:dyDescent="0.3">
      <c r="A11" s="36" t="str">
        <f>IF(r_vote_all!B20="","",r_vote_all!B20)</f>
        <v>40 % du milieu</v>
      </c>
      <c r="B11" s="17">
        <f>IF(r_vote_all!C20="","",r_vote_all!C20)</f>
        <v>0.25001603364944458</v>
      </c>
      <c r="C11" s="17">
        <f>IF(r_vote_all!D20="","",r_vote_all!D20)</f>
        <v>0.10122057795524597</v>
      </c>
      <c r="D11" s="17">
        <f>IF(r_vote_all!E20="","",r_vote_all!E20)</f>
        <v>0.51414048671722412</v>
      </c>
      <c r="E11" s="18">
        <f>IF(r_vote_all!F20="","",r_vote_all!F20)</f>
        <v>5.4016388952732086E-2</v>
      </c>
    </row>
    <row r="12" spans="1:5" x14ac:dyDescent="0.3">
      <c r="A12" s="36" t="str">
        <f>IF(r_vote_all!B21="","",r_vote_all!B21)</f>
        <v>10 % du haut</v>
      </c>
      <c r="B12" s="17">
        <f>IF(r_vote_all!C21="","",r_vote_all!C21)</f>
        <v>0.17735500633716583</v>
      </c>
      <c r="C12" s="17">
        <f>IF(r_vote_all!D21="","",r_vote_all!D21)</f>
        <v>9.4798006117343903E-2</v>
      </c>
      <c r="D12" s="17">
        <f>IF(r_vote_all!E21="","",r_vote_all!E21)</f>
        <v>0.63027119636535645</v>
      </c>
      <c r="E12" s="18">
        <f>IF(r_vote_all!F21="","",r_vote_all!F21)</f>
        <v>3.7221886217594147E-2</v>
      </c>
    </row>
    <row r="13" spans="1:5" x14ac:dyDescent="0.3">
      <c r="A13" s="35" t="s">
        <v>376</v>
      </c>
      <c r="B13" s="17"/>
      <c r="C13" s="17"/>
      <c r="D13" s="17"/>
      <c r="E13" s="18"/>
    </row>
    <row r="14" spans="1:5" x14ac:dyDescent="0.3">
      <c r="A14" s="36" t="s">
        <v>377</v>
      </c>
      <c r="B14" s="17">
        <f>IF(r_vote_all!C40="","",r_vote_all!C40)</f>
        <v>0.34059882164001465</v>
      </c>
      <c r="C14" s="17">
        <f>IF(r_vote_all!D40="","",r_vote_all!D40)</f>
        <v>7.1351736783981323E-2</v>
      </c>
      <c r="D14" s="17">
        <f>IF(r_vote_all!E40="","",r_vote_all!E40)</f>
        <v>0.32129204273223877</v>
      </c>
      <c r="E14" s="18">
        <f>IF(r_vote_all!F40="","",r_vote_all!F40)</f>
        <v>0.13582420349121094</v>
      </c>
    </row>
    <row r="15" spans="1:5" x14ac:dyDescent="0.3">
      <c r="A15" s="36" t="s">
        <v>378</v>
      </c>
      <c r="B15" s="17">
        <f>IF(r_vote_all!C41="","",r_vote_all!C41)</f>
        <v>0.21037504076957703</v>
      </c>
      <c r="C15" s="17">
        <f>IF(r_vote_all!D41="","",r_vote_all!D41)</f>
        <v>0.11013630032539368</v>
      </c>
      <c r="D15" s="17">
        <f>IF(r_vote_all!E41="","",r_vote_all!E41)</f>
        <v>0.48126998543739319</v>
      </c>
      <c r="E15" s="18">
        <f>IF(r_vote_all!F41="","",r_vote_all!F41)</f>
        <v>6.1733365058898926E-2</v>
      </c>
    </row>
    <row r="16" spans="1:5" x14ac:dyDescent="0.3">
      <c r="A16" s="35" t="s">
        <v>379</v>
      </c>
      <c r="B16" s="17"/>
      <c r="C16" s="17"/>
      <c r="D16" s="17"/>
      <c r="E16" s="18"/>
    </row>
    <row r="17" spans="1:5" x14ac:dyDescent="0.3">
      <c r="A17" s="36" t="s">
        <v>380</v>
      </c>
      <c r="B17" s="17">
        <f>IF(r_vote_all!C66="","",r_vote_all!C66)</f>
        <v>0.26719814538955688</v>
      </c>
      <c r="C17" s="17">
        <f>IF(r_vote_all!D66="","",r_vote_all!D66)</f>
        <v>9.7327679395675659E-2</v>
      </c>
      <c r="D17" s="17">
        <f>IF(r_vote_all!E66="","",r_vote_all!E66)</f>
        <v>0.48371464014053345</v>
      </c>
      <c r="E17" s="18">
        <f>IF(r_vote_all!F66="","",r_vote_all!F66)</f>
        <v>7.0374943315982819E-2</v>
      </c>
    </row>
    <row r="18" spans="1:5" x14ac:dyDescent="0.3">
      <c r="A18" s="36" t="s">
        <v>381</v>
      </c>
      <c r="B18" s="17">
        <f>IF(r_vote_all!C67="","",r_vote_all!C67)</f>
        <v>0.47283646464347839</v>
      </c>
      <c r="C18" s="17">
        <f>IF(r_vote_all!D67="","",r_vote_all!D67)</f>
        <v>8.1228308379650116E-2</v>
      </c>
      <c r="D18" s="17">
        <f>IF(r_vote_all!E67="","",r_vote_all!E67)</f>
        <v>0.11223147064447403</v>
      </c>
      <c r="E18" s="18">
        <f>IF(r_vote_all!F67="","",r_vote_all!F67)</f>
        <v>0.12097538262605667</v>
      </c>
    </row>
    <row r="19" spans="1:5" x14ac:dyDescent="0.3">
      <c r="A19" s="36" t="s">
        <v>382</v>
      </c>
      <c r="B19" s="17">
        <f>IF(r_vote_all!C65="","",r_vote_all!C65)</f>
        <v>0.64450728893280029</v>
      </c>
      <c r="C19" s="17">
        <f>IF(r_vote_all!D65="","",r_vote_all!D65)</f>
        <v>4.6938103623688221E-3</v>
      </c>
      <c r="D19" s="17">
        <f>IF(r_vote_all!E65="","",r_vote_all!E65)</f>
        <v>0.23240901529788971</v>
      </c>
      <c r="E19" s="18">
        <f>IF(r_vote_all!F65="","",r_vote_all!F65)</f>
        <v>0.11020182818174362</v>
      </c>
    </row>
    <row r="20" spans="1:5" x14ac:dyDescent="0.3">
      <c r="A20" s="36" t="s">
        <v>383</v>
      </c>
      <c r="B20" s="17">
        <f>IF(r_vote_all!C68="","",r_vote_all!C68)</f>
        <v>0.29373264312744141</v>
      </c>
      <c r="C20" s="17">
        <f>IF(r_vote_all!D68="","",r_vote_all!D68)</f>
        <v>4.8101816326379776E-2</v>
      </c>
      <c r="D20" s="17">
        <f>IF(r_vote_all!E68="","",r_vote_all!E68)</f>
        <v>0.57042491436004639</v>
      </c>
      <c r="E20" s="18">
        <f>IF(r_vote_all!F68="","",r_vote_all!F68)</f>
        <v>3.668653080239892E-3</v>
      </c>
    </row>
    <row r="21" spans="1:5" x14ac:dyDescent="0.3">
      <c r="A21" s="35" t="s">
        <v>144</v>
      </c>
      <c r="B21" s="17"/>
      <c r="C21" s="17"/>
      <c r="D21" s="17"/>
      <c r="E21" s="18"/>
    </row>
    <row r="22" spans="1:5" x14ac:dyDescent="0.3">
      <c r="A22" s="36" t="s">
        <v>384</v>
      </c>
      <c r="B22" s="17">
        <f>IF(r_vote_all!C57="","",r_vote_all!C57)</f>
        <v>0.30149161815643311</v>
      </c>
      <c r="C22" s="17">
        <f>IF(r_vote_all!D57="","",r_vote_all!D57)</f>
        <v>0.1403622180223465</v>
      </c>
      <c r="D22" s="17">
        <f>IF(r_vote_all!E57="","",r_vote_all!E57)</f>
        <v>0.3989911675453186</v>
      </c>
      <c r="E22" s="18">
        <f>IF(r_vote_all!F57="","",r_vote_all!F57)</f>
        <v>5.7523947209119797E-2</v>
      </c>
    </row>
    <row r="23" spans="1:5" x14ac:dyDescent="0.3">
      <c r="A23" s="36" t="str">
        <f>IF(r_vote_all!B58="","",r_vote_all!B58)</f>
        <v>Catholiques</v>
      </c>
      <c r="B23" s="17">
        <f>IF(r_vote_all!C58="","",r_vote_all!C58)</f>
        <v>0.31046617031097412</v>
      </c>
      <c r="C23" s="17">
        <f>IF(r_vote_all!D58="","",r_vote_all!D58)</f>
        <v>5.9625431895256042E-2</v>
      </c>
      <c r="D23" s="17">
        <f>IF(r_vote_all!E58="","",r_vote_all!E58)</f>
        <v>0.47048833966255188</v>
      </c>
      <c r="E23" s="18">
        <f>IF(r_vote_all!F58="","",r_vote_all!F58)</f>
        <v>7.9631596803665161E-2</v>
      </c>
    </row>
    <row r="24" spans="1:5" x14ac:dyDescent="0.3">
      <c r="A24" s="36" t="str">
        <f>IF(r_vote_all!B59="","",r_vote_all!B59)</f>
        <v>Autres chrétiens</v>
      </c>
      <c r="B24" s="17">
        <f>IF(r_vote_all!C59="","",r_vote_all!C59)</f>
        <v>0.27610525488853455</v>
      </c>
      <c r="C24" s="17">
        <f>IF(r_vote_all!D59="","",r_vote_all!D59)</f>
        <v>4.9878582358360291E-2</v>
      </c>
      <c r="D24" s="17">
        <f>IF(r_vote_all!E59="","",r_vote_all!E59)</f>
        <v>0.50742900371551514</v>
      </c>
      <c r="E24" s="18">
        <f>IF(r_vote_all!F59="","",r_vote_all!F59)</f>
        <v>8.1743612885475159E-2</v>
      </c>
    </row>
    <row r="25" spans="1:5" x14ac:dyDescent="0.3">
      <c r="A25" s="36" t="s">
        <v>385</v>
      </c>
      <c r="B25" s="17">
        <f>IF(r_vote_all!C60="","",r_vote_all!C60)</f>
        <v>0.44334059953689575</v>
      </c>
      <c r="C25" s="17">
        <f>IF(r_vote_all!D60="","",r_vote_all!D60)</f>
        <v>0.14160932600498199</v>
      </c>
      <c r="D25" s="17">
        <f>IF(r_vote_all!E60="","",r_vote_all!E60)</f>
        <v>0.20608636736869812</v>
      </c>
      <c r="E25" s="18">
        <f>IF(r_vote_all!F60="","",r_vote_all!F60)</f>
        <v>0</v>
      </c>
    </row>
    <row r="26" spans="1:5" x14ac:dyDescent="0.3">
      <c r="A26" s="36" t="s">
        <v>386</v>
      </c>
      <c r="B26" s="17">
        <f>IF(r_vote_all!C61="","",r_vote_all!C61)</f>
        <v>0.26732826232910156</v>
      </c>
      <c r="C26" s="17">
        <f>IF(r_vote_all!D61="","",r_vote_all!D61)</f>
        <v>0.1720699667930603</v>
      </c>
      <c r="D26" s="17">
        <f>IF(r_vote_all!E61="","",r_vote_all!E61)</f>
        <v>0.46462595462799072</v>
      </c>
      <c r="E26" s="18">
        <f>IF(r_vote_all!F61="","",r_vote_all!F61)</f>
        <v>5.7343151420354843E-2</v>
      </c>
    </row>
    <row r="27" spans="1:5" x14ac:dyDescent="0.3">
      <c r="A27" s="36" t="s">
        <v>387</v>
      </c>
      <c r="B27" s="17">
        <f>IF(r_vote_all!C62="","",r_vote_all!C62)</f>
        <v>0.58577102422714233</v>
      </c>
      <c r="C27" s="17">
        <f>IF(r_vote_all!D62="","",r_vote_all!D62)</f>
        <v>0.10484606027603149</v>
      </c>
      <c r="D27" s="17">
        <f>IF(r_vote_all!E62="","",r_vote_all!E62)</f>
        <v>0.30938288569450378</v>
      </c>
      <c r="E27" s="18">
        <f>IF(r_vote_all!F62="","",r_vote_all!F62)</f>
        <v>0</v>
      </c>
    </row>
    <row r="28" spans="1:5" x14ac:dyDescent="0.3">
      <c r="A28" s="36" t="s">
        <v>388</v>
      </c>
      <c r="B28" s="17">
        <f>IF(r_vote_all!C63="","",r_vote_all!C63)</f>
        <v>0.76472878456115723</v>
      </c>
      <c r="C28" s="17">
        <f>IF(r_vote_all!D63="","",r_vote_all!D63)</f>
        <v>3.7208758294582367E-2</v>
      </c>
      <c r="D28" s="17">
        <f>IF(r_vote_all!E63="","",r_vote_all!E63)</f>
        <v>0.18473213911056519</v>
      </c>
      <c r="E28" s="18">
        <f>IF(r_vote_all!F63="","",r_vote_all!F63)</f>
        <v>0</v>
      </c>
    </row>
    <row r="29" spans="1:5" ht="15" thickBot="1" x14ac:dyDescent="0.35">
      <c r="A29" s="36" t="s">
        <v>389</v>
      </c>
      <c r="B29" s="17">
        <f>IF(r_vote_all!C64="","",r_vote_all!C64)</f>
        <v>0.33350056409835815</v>
      </c>
      <c r="C29" s="17">
        <f>IF(r_vote_all!D64="","",r_vote_all!D64)</f>
        <v>0.11725594103336334</v>
      </c>
      <c r="D29" s="17">
        <f>IF(r_vote_all!E64="","",r_vote_all!E64)</f>
        <v>0.37543883919715881</v>
      </c>
      <c r="E29" s="18">
        <f>IF(r_vote_all!F64="","",r_vote_all!F64)</f>
        <v>7.0980317890644073E-2</v>
      </c>
    </row>
    <row r="30" spans="1:5" ht="68.099999999999994" customHeight="1" thickBot="1" x14ac:dyDescent="0.35">
      <c r="A30" s="85" t="s">
        <v>390</v>
      </c>
      <c r="B30" s="86"/>
      <c r="C30" s="86"/>
      <c r="D30" s="86"/>
      <c r="E30" s="87"/>
    </row>
  </sheetData>
  <mergeCells count="3">
    <mergeCell ref="A1:E1"/>
    <mergeCell ref="A30:E30"/>
    <mergeCell ref="B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1"/>
  </sheetPr>
  <dimension ref="A1:N27"/>
  <sheetViews>
    <sheetView workbookViewId="0">
      <selection activeCell="A27" sqref="A27:XFD27"/>
    </sheetView>
  </sheetViews>
  <sheetFormatPr baseColWidth="10" defaultColWidth="8.6640625" defaultRowHeight="14.4" x14ac:dyDescent="0.3"/>
  <sheetData>
    <row r="1" spans="1:14" x14ac:dyDescent="0.3">
      <c r="A1" t="s">
        <v>68</v>
      </c>
      <c r="B1" t="s">
        <v>85</v>
      </c>
      <c r="C1" t="s">
        <v>0</v>
      </c>
      <c r="D1" t="s">
        <v>86</v>
      </c>
      <c r="E1" t="s">
        <v>87</v>
      </c>
      <c r="F1" t="s">
        <v>88</v>
      </c>
      <c r="G1" t="s">
        <v>89</v>
      </c>
      <c r="H1" t="s">
        <v>90</v>
      </c>
      <c r="I1" t="s">
        <v>1</v>
      </c>
      <c r="J1" t="s">
        <v>2</v>
      </c>
      <c r="K1" t="s">
        <v>3</v>
      </c>
      <c r="L1" t="s">
        <v>4</v>
      </c>
      <c r="M1" t="s">
        <v>5</v>
      </c>
      <c r="N1" t="s">
        <v>6</v>
      </c>
    </row>
    <row r="2" spans="1:14" x14ac:dyDescent="0.3">
      <c r="A2">
        <v>1946</v>
      </c>
      <c r="B2">
        <v>0.51280000000000003</v>
      </c>
      <c r="C2">
        <v>0.48430000000000001</v>
      </c>
      <c r="I2">
        <v>1.1000000000000001E-3</v>
      </c>
      <c r="K2">
        <v>1.799999999999926E-3</v>
      </c>
      <c r="L2">
        <v>1.7999999690800905E-3</v>
      </c>
      <c r="M2">
        <v>0.51390000000000002</v>
      </c>
      <c r="N2">
        <v>0.48430000000000001</v>
      </c>
    </row>
    <row r="3" spans="1:14" x14ac:dyDescent="0.3">
      <c r="A3">
        <v>1949</v>
      </c>
      <c r="B3">
        <v>0.47159999999999996</v>
      </c>
      <c r="C3">
        <v>0.51880000000000004</v>
      </c>
      <c r="I3">
        <v>5.7000000000000002E-3</v>
      </c>
      <c r="K3">
        <v>3.9000000000001477E-3</v>
      </c>
      <c r="L3">
        <v>3.8999998942017555E-3</v>
      </c>
      <c r="M3">
        <v>0.47729999999999995</v>
      </c>
      <c r="N3">
        <v>0.51880000000000004</v>
      </c>
    </row>
    <row r="4" spans="1:14" x14ac:dyDescent="0.3">
      <c r="A4">
        <v>1951</v>
      </c>
      <c r="B4">
        <v>0.45799999999999996</v>
      </c>
      <c r="C4">
        <v>0.54</v>
      </c>
      <c r="I4">
        <v>5.0000000000000001E-4</v>
      </c>
      <c r="K4">
        <v>1.5000000000000568E-3</v>
      </c>
      <c r="L4">
        <v>1.500000013038516E-3</v>
      </c>
      <c r="M4">
        <v>0.45849999999999996</v>
      </c>
      <c r="N4">
        <v>0.54</v>
      </c>
    </row>
    <row r="5" spans="1:14" x14ac:dyDescent="0.3">
      <c r="A5">
        <v>1954</v>
      </c>
      <c r="B5">
        <v>0.441</v>
      </c>
      <c r="C5">
        <v>0.44299999999999995</v>
      </c>
      <c r="D5">
        <v>0.11199999999999999</v>
      </c>
      <c r="I5">
        <v>1E-3</v>
      </c>
      <c r="K5">
        <v>2.9999999999999714E-3</v>
      </c>
      <c r="L5">
        <v>3.0000000260770321E-3</v>
      </c>
      <c r="M5">
        <v>0.55399999999999994</v>
      </c>
      <c r="N5">
        <v>0.44299999999999995</v>
      </c>
    </row>
    <row r="6" spans="1:14" x14ac:dyDescent="0.3">
      <c r="A6">
        <v>1957</v>
      </c>
      <c r="B6">
        <v>0.48310000000000003</v>
      </c>
      <c r="C6">
        <v>0.44209999999999999</v>
      </c>
      <c r="D6">
        <v>7.2099999999999997E-2</v>
      </c>
      <c r="I6">
        <v>5.9999999999999995E-4</v>
      </c>
      <c r="K6">
        <v>2.0999999999999374E-3</v>
      </c>
      <c r="L6">
        <v>2.099999925121665E-3</v>
      </c>
      <c r="M6">
        <v>0.55580000000000007</v>
      </c>
      <c r="N6">
        <v>0.44209999999999999</v>
      </c>
    </row>
    <row r="7" spans="1:14" x14ac:dyDescent="0.3">
      <c r="A7">
        <v>1960</v>
      </c>
      <c r="B7">
        <v>0.434</v>
      </c>
      <c r="C7">
        <v>0.47600000000000003</v>
      </c>
      <c r="D7">
        <v>8.5999999999999993E-2</v>
      </c>
      <c r="I7">
        <v>2.0999999999999999E-3</v>
      </c>
      <c r="K7">
        <v>1.9000000000001195E-3</v>
      </c>
      <c r="L7">
        <v>1.9000000320374966E-3</v>
      </c>
      <c r="M7">
        <v>0.52210000000000001</v>
      </c>
      <c r="N7">
        <v>0.47600000000000003</v>
      </c>
    </row>
    <row r="8" spans="1:14" x14ac:dyDescent="0.3">
      <c r="A8">
        <v>1963</v>
      </c>
      <c r="B8">
        <v>0.43700000000000006</v>
      </c>
      <c r="C8">
        <v>0.47100000000000003</v>
      </c>
      <c r="D8">
        <v>7.9000000000000001E-2</v>
      </c>
      <c r="I8">
        <v>3.0000000000000001E-3</v>
      </c>
      <c r="J8">
        <v>9.0000000000000011E-3</v>
      </c>
      <c r="K8">
        <v>9.9999999999980096E-4</v>
      </c>
      <c r="L8">
        <v>1.0000000474974513E-3</v>
      </c>
      <c r="M8">
        <v>0.51900000000000002</v>
      </c>
      <c r="N8">
        <v>0.48</v>
      </c>
    </row>
    <row r="9" spans="1:14" x14ac:dyDescent="0.3">
      <c r="A9">
        <v>1966</v>
      </c>
      <c r="B9">
        <v>0.41439999999999999</v>
      </c>
      <c r="C9">
        <v>0.43640000000000001</v>
      </c>
      <c r="D9">
        <v>0.14480000000000001</v>
      </c>
      <c r="I9">
        <v>2.5999999999999999E-3</v>
      </c>
      <c r="K9">
        <v>1.799999999999926E-3</v>
      </c>
      <c r="L9">
        <v>1.7999999690800905E-3</v>
      </c>
      <c r="M9">
        <v>0.56179999999999997</v>
      </c>
      <c r="N9">
        <v>0.43640000000000001</v>
      </c>
    </row>
    <row r="10" spans="1:14" x14ac:dyDescent="0.3">
      <c r="A10">
        <v>1969</v>
      </c>
      <c r="B10">
        <v>0.442</v>
      </c>
      <c r="C10">
        <v>0.45200000000000001</v>
      </c>
      <c r="D10">
        <v>9.0999999999999998E-2</v>
      </c>
      <c r="I10">
        <v>2.9999999999999997E-4</v>
      </c>
      <c r="J10">
        <v>5.0000000000000001E-3</v>
      </c>
      <c r="K10">
        <v>9.6999999999999881E-3</v>
      </c>
      <c r="L10">
        <v>9.7000002861022949E-3</v>
      </c>
      <c r="M10">
        <v>0.53330000000000011</v>
      </c>
      <c r="N10">
        <v>0.45700000000000002</v>
      </c>
    </row>
    <row r="11" spans="1:14" x14ac:dyDescent="0.3">
      <c r="A11">
        <v>1972</v>
      </c>
      <c r="B11">
        <v>0.48369999999999996</v>
      </c>
      <c r="C11">
        <v>0.41499999999999998</v>
      </c>
      <c r="D11">
        <v>6.6500000000000004E-2</v>
      </c>
      <c r="E11">
        <v>1.9599999999999999E-2</v>
      </c>
      <c r="I11">
        <v>6.6E-3</v>
      </c>
      <c r="J11">
        <v>2.8999999999999998E-3</v>
      </c>
      <c r="K11">
        <v>5.6999999999999317E-3</v>
      </c>
      <c r="L11">
        <v>5.7000000961124897E-3</v>
      </c>
      <c r="M11">
        <v>0.57640000000000002</v>
      </c>
      <c r="N11">
        <v>0.41789999999999999</v>
      </c>
    </row>
    <row r="12" spans="1:14" x14ac:dyDescent="0.3">
      <c r="A12">
        <v>1975</v>
      </c>
      <c r="B12">
        <v>0.39560000000000001</v>
      </c>
      <c r="C12">
        <v>0.47590000000000005</v>
      </c>
      <c r="D12">
        <v>7.4299999999999991E-2</v>
      </c>
      <c r="E12">
        <v>5.1900000000000002E-2</v>
      </c>
      <c r="I12">
        <v>2.9999999999999997E-4</v>
      </c>
      <c r="K12">
        <v>1.9999999999998864E-3</v>
      </c>
      <c r="L12">
        <v>2.0000000949949026E-3</v>
      </c>
      <c r="M12">
        <v>0.52210000000000001</v>
      </c>
      <c r="N12">
        <v>0.47590000000000005</v>
      </c>
    </row>
    <row r="13" spans="1:14" x14ac:dyDescent="0.3">
      <c r="A13">
        <v>1978</v>
      </c>
      <c r="B13">
        <v>0.40409999999999996</v>
      </c>
      <c r="C13">
        <v>0.3982</v>
      </c>
      <c r="D13">
        <v>0.16070000000000001</v>
      </c>
      <c r="E13">
        <v>2.41E-2</v>
      </c>
      <c r="K13">
        <v>1.2900000000000205E-2</v>
      </c>
      <c r="L13">
        <v>1.2900000438094139E-2</v>
      </c>
      <c r="M13">
        <v>0.58889999999999998</v>
      </c>
      <c r="N13">
        <v>0.3982</v>
      </c>
    </row>
    <row r="14" spans="1:14" x14ac:dyDescent="0.3">
      <c r="A14">
        <v>1981</v>
      </c>
      <c r="B14">
        <v>0.3901</v>
      </c>
      <c r="C14">
        <v>0.38770000000000004</v>
      </c>
      <c r="D14">
        <v>0.20649999999999999</v>
      </c>
      <c r="E14">
        <v>1.9E-3</v>
      </c>
      <c r="I14">
        <v>4.5999999999999999E-3</v>
      </c>
      <c r="K14">
        <v>9.2000000000000172E-3</v>
      </c>
      <c r="L14">
        <v>9.2000002041459084E-3</v>
      </c>
      <c r="M14">
        <v>0.60309999999999997</v>
      </c>
      <c r="N14">
        <v>0.38770000000000004</v>
      </c>
    </row>
    <row r="15" spans="1:14" x14ac:dyDescent="0.3">
      <c r="A15">
        <v>1984</v>
      </c>
      <c r="B15">
        <v>0.42969999999999997</v>
      </c>
      <c r="C15">
        <v>0.3589</v>
      </c>
      <c r="D15">
        <v>7.6299999999999993E-2</v>
      </c>
      <c r="E15">
        <v>2E-3</v>
      </c>
      <c r="I15">
        <v>3.0999999999999999E-3</v>
      </c>
      <c r="J15">
        <v>0.1225</v>
      </c>
      <c r="K15">
        <v>7.4999999999999997E-3</v>
      </c>
      <c r="L15">
        <v>7.4999998323619366E-3</v>
      </c>
      <c r="M15">
        <v>0.5111</v>
      </c>
      <c r="N15">
        <v>0.48139999999999999</v>
      </c>
    </row>
    <row r="16" spans="1:14" x14ac:dyDescent="0.3">
      <c r="A16">
        <v>1987</v>
      </c>
      <c r="B16">
        <v>0.47960000000000003</v>
      </c>
      <c r="C16">
        <v>0.44020000000000004</v>
      </c>
      <c r="D16">
        <v>5.74E-2</v>
      </c>
      <c r="E16">
        <v>8.0000000000000004E-4</v>
      </c>
      <c r="I16">
        <v>5.3E-3</v>
      </c>
      <c r="J16">
        <v>2.8999999999999998E-3</v>
      </c>
      <c r="K16">
        <v>1.3799999999999988E-2</v>
      </c>
      <c r="L16">
        <v>1.3799999840557575E-2</v>
      </c>
      <c r="M16">
        <v>0.54310000000000003</v>
      </c>
      <c r="N16">
        <v>0.44310000000000005</v>
      </c>
    </row>
    <row r="17" spans="1:14" x14ac:dyDescent="0.3">
      <c r="A17">
        <v>1990</v>
      </c>
      <c r="B17">
        <v>0.35139999999999999</v>
      </c>
      <c r="C17">
        <v>0.47820000000000001</v>
      </c>
      <c r="D17">
        <v>2.6499999999999999E-2</v>
      </c>
      <c r="E17">
        <v>6.8499999999999991E-2</v>
      </c>
      <c r="I17">
        <v>5.7599999999999998E-2</v>
      </c>
      <c r="J17">
        <v>5.3E-3</v>
      </c>
      <c r="K17">
        <v>1.2500000000000028E-2</v>
      </c>
      <c r="L17">
        <v>1.2500000186264515E-2</v>
      </c>
      <c r="M17">
        <v>0.504</v>
      </c>
      <c r="N17">
        <v>0.48350000000000004</v>
      </c>
    </row>
    <row r="18" spans="1:14" x14ac:dyDescent="0.3">
      <c r="A18">
        <v>1993</v>
      </c>
      <c r="B18">
        <v>0.3468</v>
      </c>
      <c r="C18">
        <v>0.35049999999999998</v>
      </c>
      <c r="E18">
        <v>0.18210000000000001</v>
      </c>
      <c r="F18">
        <v>8.4000000000000005E-2</v>
      </c>
      <c r="J18">
        <v>2.0199999999999999E-2</v>
      </c>
      <c r="K18">
        <v>1.6400000000000005E-2</v>
      </c>
      <c r="L18">
        <v>1.640000008046627E-2</v>
      </c>
      <c r="M18">
        <v>0.52890000000000004</v>
      </c>
      <c r="N18">
        <v>0.45469999999999999</v>
      </c>
    </row>
    <row r="19" spans="1:14" x14ac:dyDescent="0.3">
      <c r="A19">
        <v>1996</v>
      </c>
      <c r="B19">
        <v>0.28190000000000004</v>
      </c>
      <c r="C19">
        <v>0.3387</v>
      </c>
      <c r="E19">
        <v>0.10099999999999999</v>
      </c>
      <c r="F19">
        <v>0.13350000000000001</v>
      </c>
      <c r="G19">
        <v>6.0999999999999999E-2</v>
      </c>
      <c r="H19">
        <v>8.8000000000000005E-3</v>
      </c>
      <c r="J19">
        <v>4.3299999999999998E-2</v>
      </c>
      <c r="K19">
        <v>3.180000000000021E-2</v>
      </c>
      <c r="L19">
        <v>3.1800001859664917E-2</v>
      </c>
      <c r="M19">
        <v>0.38290000000000002</v>
      </c>
      <c r="N19">
        <v>0.58529999999999993</v>
      </c>
    </row>
    <row r="20" spans="1:14" x14ac:dyDescent="0.3">
      <c r="A20">
        <v>1999</v>
      </c>
      <c r="B20">
        <v>0.38740000000000002</v>
      </c>
      <c r="C20">
        <v>0.30499999999999999</v>
      </c>
      <c r="E20">
        <v>0.129</v>
      </c>
      <c r="F20">
        <v>4.2599999999999999E-2</v>
      </c>
      <c r="G20">
        <v>7.0400000000000004E-2</v>
      </c>
      <c r="H20">
        <v>5.4000000000000003E-3</v>
      </c>
      <c r="J20">
        <v>2.3799999999999998E-2</v>
      </c>
      <c r="K20">
        <v>3.6399999999999863E-2</v>
      </c>
      <c r="L20">
        <v>3.6400001496076584E-2</v>
      </c>
      <c r="M20">
        <v>0.51639999999999997</v>
      </c>
      <c r="N20">
        <v>0.44719999999999999</v>
      </c>
    </row>
    <row r="21" spans="1:14" x14ac:dyDescent="0.3">
      <c r="A21">
        <v>2002</v>
      </c>
      <c r="B21">
        <v>0.41259999999999997</v>
      </c>
      <c r="C21">
        <v>0.20929999999999999</v>
      </c>
      <c r="E21">
        <v>7.0000000000000007E-2</v>
      </c>
      <c r="F21">
        <v>0.1038</v>
      </c>
      <c r="G21">
        <v>7.1399999999999991E-2</v>
      </c>
      <c r="H21">
        <v>6.6900000000000001E-2</v>
      </c>
      <c r="I21">
        <v>1.7000000000000001E-2</v>
      </c>
      <c r="K21">
        <v>4.9000000000000057E-2</v>
      </c>
      <c r="L21">
        <v>4.8999998718500137E-2</v>
      </c>
      <c r="M21">
        <v>0.49959999999999999</v>
      </c>
      <c r="N21">
        <v>0.45140000000000002</v>
      </c>
    </row>
    <row r="22" spans="1:14" x14ac:dyDescent="0.3">
      <c r="A22">
        <v>2005</v>
      </c>
      <c r="B22">
        <v>0.41100000000000003</v>
      </c>
      <c r="C22">
        <v>0.39100000000000001</v>
      </c>
      <c r="E22">
        <v>5.2999999999999999E-2</v>
      </c>
      <c r="F22">
        <v>5.7200000000000001E-2</v>
      </c>
      <c r="G22">
        <v>1.5100000000000001E-2</v>
      </c>
      <c r="H22">
        <v>2.6699999999999998E-2</v>
      </c>
      <c r="I22">
        <v>3.2800000000000003E-2</v>
      </c>
      <c r="K22">
        <v>1.3199999999999932E-2</v>
      </c>
      <c r="L22">
        <v>1.3199999928474426E-2</v>
      </c>
      <c r="M22">
        <v>0.49680000000000002</v>
      </c>
      <c r="N22">
        <v>0.49</v>
      </c>
    </row>
    <row r="23" spans="1:14" x14ac:dyDescent="0.3">
      <c r="A23">
        <v>2008</v>
      </c>
      <c r="B23">
        <v>0.33990000000000004</v>
      </c>
      <c r="C23">
        <v>0.44390000000000002</v>
      </c>
      <c r="E23">
        <v>6.7199999999999996E-2</v>
      </c>
      <c r="F23">
        <v>4.07E-2</v>
      </c>
      <c r="G23">
        <v>3.6499999999999998E-2</v>
      </c>
      <c r="H23">
        <v>8.6999999999999994E-3</v>
      </c>
      <c r="I23">
        <v>3.3000000000000002E-2</v>
      </c>
      <c r="K23">
        <v>3.010000000000005E-2</v>
      </c>
      <c r="L23">
        <v>3.0099999159574509E-2</v>
      </c>
      <c r="M23">
        <v>0.44010000000000005</v>
      </c>
      <c r="N23">
        <v>0.52979999999999994</v>
      </c>
    </row>
    <row r="24" spans="1:14" x14ac:dyDescent="0.3">
      <c r="A24">
        <v>2011</v>
      </c>
      <c r="B24">
        <v>0.27479999999999999</v>
      </c>
      <c r="C24">
        <v>0.47310000000000002</v>
      </c>
      <c r="E24">
        <v>0.1106</v>
      </c>
      <c r="F24">
        <v>6.59E-2</v>
      </c>
      <c r="G24">
        <v>1.0700000000000001E-2</v>
      </c>
      <c r="H24">
        <v>6.0000000000000001E-3</v>
      </c>
      <c r="I24">
        <v>2.5099999999999997E-2</v>
      </c>
      <c r="J24">
        <v>2.6499999999999999E-2</v>
      </c>
      <c r="K24">
        <v>7.2999999999998977E-3</v>
      </c>
      <c r="L24">
        <v>7.3000001721084118E-3</v>
      </c>
      <c r="M24">
        <v>0.41049999999999998</v>
      </c>
      <c r="N24">
        <v>0.58220000000000005</v>
      </c>
    </row>
    <row r="25" spans="1:14" x14ac:dyDescent="0.3">
      <c r="A25">
        <v>2014</v>
      </c>
      <c r="B25">
        <v>0.25129999999999997</v>
      </c>
      <c r="C25">
        <v>0.47039999999999998</v>
      </c>
      <c r="E25">
        <v>0.107</v>
      </c>
      <c r="F25">
        <v>8.6599999999999996E-2</v>
      </c>
      <c r="G25">
        <v>6.8999999999999999E-3</v>
      </c>
      <c r="H25">
        <v>2.2000000000000001E-3</v>
      </c>
      <c r="I25">
        <v>1.32E-2</v>
      </c>
      <c r="K25">
        <v>6.2400000000000094E-2</v>
      </c>
      <c r="L25">
        <v>6.2399998307228088E-2</v>
      </c>
      <c r="M25">
        <v>0.3715</v>
      </c>
      <c r="N25">
        <v>0.56610000000000005</v>
      </c>
    </row>
    <row r="26" spans="1:14" x14ac:dyDescent="0.3">
      <c r="A26">
        <v>2017</v>
      </c>
      <c r="B26">
        <v>0.36890000000000001</v>
      </c>
      <c r="C26">
        <v>0.44450000000000001</v>
      </c>
      <c r="E26">
        <v>6.2699999999999992E-2</v>
      </c>
      <c r="F26">
        <v>7.2000000000000008E-2</v>
      </c>
      <c r="G26">
        <v>5.0000000000000001E-3</v>
      </c>
      <c r="I26">
        <v>1.18E-2</v>
      </c>
      <c r="K26">
        <v>3.509999999999993E-2</v>
      </c>
      <c r="L26">
        <v>3.5100001841783524E-2</v>
      </c>
      <c r="M26">
        <v>0.44339999999999996</v>
      </c>
      <c r="N26">
        <v>0.52150000000000007</v>
      </c>
    </row>
    <row r="27" spans="1:14" x14ac:dyDescent="0.3">
      <c r="A27">
        <v>2020</v>
      </c>
      <c r="B27">
        <v>0.50009999999999999</v>
      </c>
      <c r="C27">
        <v>0.25580000000000003</v>
      </c>
      <c r="E27">
        <v>7.8600000000000003E-2</v>
      </c>
      <c r="F27">
        <v>2.5999999999999999E-2</v>
      </c>
      <c r="G27">
        <v>7.5899999999999995E-2</v>
      </c>
      <c r="L27">
        <f>1-SUM(B27:K27)</f>
        <v>6.359999999999999E-2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1"/>
  </sheetPr>
  <dimension ref="A1:Q21"/>
  <sheetViews>
    <sheetView topLeftCell="A5" workbookViewId="0">
      <selection activeCell="B13" sqref="B13"/>
    </sheetView>
  </sheetViews>
  <sheetFormatPr baseColWidth="10" defaultColWidth="8.6640625" defaultRowHeight="14.4" x14ac:dyDescent="0.3"/>
  <sheetData>
    <row r="1" spans="1:17" x14ac:dyDescent="0.3">
      <c r="A1" t="s">
        <v>8</v>
      </c>
      <c r="B1" t="s">
        <v>110</v>
      </c>
      <c r="C1" t="s">
        <v>111</v>
      </c>
      <c r="D1" t="s">
        <v>112</v>
      </c>
      <c r="E1" t="s">
        <v>113</v>
      </c>
      <c r="F1" t="s">
        <v>114</v>
      </c>
      <c r="G1" t="s">
        <v>115</v>
      </c>
      <c r="H1" t="s">
        <v>59</v>
      </c>
      <c r="I1" t="s">
        <v>60</v>
      </c>
      <c r="J1" t="s">
        <v>61</v>
      </c>
      <c r="K1" t="s">
        <v>75</v>
      </c>
      <c r="L1" t="s">
        <v>76</v>
      </c>
      <c r="M1" t="s">
        <v>77</v>
      </c>
      <c r="N1" t="s">
        <v>78</v>
      </c>
      <c r="O1" t="s">
        <v>79</v>
      </c>
      <c r="P1" t="s">
        <v>80</v>
      </c>
      <c r="Q1" t="s">
        <v>104</v>
      </c>
    </row>
    <row r="2" spans="1:17" x14ac:dyDescent="0.3">
      <c r="A2" t="s">
        <v>9</v>
      </c>
      <c r="B2">
        <v>3.7406482733786106E-3</v>
      </c>
      <c r="C2">
        <v>3.7406482733786106E-3</v>
      </c>
      <c r="D2">
        <v>2.6281208265572786E-3</v>
      </c>
      <c r="E2">
        <v>2.6281208265572786E-3</v>
      </c>
      <c r="F2">
        <v>4.9358340911567211E-3</v>
      </c>
      <c r="G2">
        <v>4.9358340911567211E-3</v>
      </c>
      <c r="H2">
        <v>1.4747858978807926E-2</v>
      </c>
      <c r="I2">
        <v>1.5548644587397575E-2</v>
      </c>
      <c r="J2">
        <v>9.9538723006844521E-3</v>
      </c>
      <c r="K2">
        <v>1.8419289961457253E-2</v>
      </c>
      <c r="L2">
        <v>0</v>
      </c>
      <c r="M2">
        <v>2.7785198763012886E-2</v>
      </c>
      <c r="N2">
        <v>0</v>
      </c>
      <c r="O2">
        <v>2.2250887006521225E-2</v>
      </c>
      <c r="P2">
        <v>9.8765436559915543E-3</v>
      </c>
      <c r="Q2">
        <v>0</v>
      </c>
    </row>
    <row r="3" spans="1:17" x14ac:dyDescent="0.3">
      <c r="A3" t="s">
        <v>10</v>
      </c>
      <c r="D3">
        <v>3.6136660724878311E-2</v>
      </c>
      <c r="E3">
        <v>3.6136660724878311E-2</v>
      </c>
      <c r="H3">
        <v>0</v>
      </c>
      <c r="I3">
        <v>0</v>
      </c>
      <c r="J3">
        <v>0</v>
      </c>
      <c r="K3">
        <v>0</v>
      </c>
      <c r="L3">
        <v>0</v>
      </c>
      <c r="P3">
        <v>0</v>
      </c>
    </row>
    <row r="4" spans="1:17" x14ac:dyDescent="0.3">
      <c r="A4" t="s">
        <v>71</v>
      </c>
      <c r="B4">
        <v>2.1197007969021797E-2</v>
      </c>
      <c r="C4">
        <v>2.1197007969021797E-2</v>
      </c>
      <c r="D4">
        <v>0</v>
      </c>
      <c r="E4">
        <v>0</v>
      </c>
      <c r="H4">
        <v>0.1498572826385498</v>
      </c>
      <c r="I4">
        <v>8.8849402964115143E-3</v>
      </c>
      <c r="J4">
        <v>9.4683179631829262E-3</v>
      </c>
      <c r="K4">
        <v>0.13412591814994812</v>
      </c>
      <c r="L4">
        <v>1.9422311335802078E-2</v>
      </c>
      <c r="M4">
        <v>2.6983702555298805E-2</v>
      </c>
      <c r="N4">
        <v>1.8080210313200951E-2</v>
      </c>
      <c r="O4">
        <v>1.3866494409739971E-2</v>
      </c>
      <c r="P4">
        <v>0</v>
      </c>
      <c r="Q4">
        <v>2.4312591180205345E-2</v>
      </c>
    </row>
    <row r="5" spans="1:17" x14ac:dyDescent="0.3">
      <c r="A5" t="s">
        <v>11</v>
      </c>
      <c r="B5">
        <v>4.8004988580942154E-2</v>
      </c>
      <c r="C5">
        <v>4.8004988580942154E-2</v>
      </c>
      <c r="D5">
        <v>8.541393093764782E-3</v>
      </c>
      <c r="E5">
        <v>8.541393093764782E-3</v>
      </c>
      <c r="F5">
        <v>1.2833168730139732E-2</v>
      </c>
      <c r="G5">
        <v>1.2833168730139732E-2</v>
      </c>
      <c r="H5">
        <v>2.3786870297044516E-3</v>
      </c>
      <c r="I5">
        <v>3.5539761185646057E-2</v>
      </c>
      <c r="J5">
        <v>2.4277737364172935E-2</v>
      </c>
      <c r="K5">
        <v>3.4326858818531036E-2</v>
      </c>
      <c r="L5">
        <v>4.1832670569419861E-2</v>
      </c>
      <c r="M5">
        <v>3.3128507435321808E-2</v>
      </c>
      <c r="N5">
        <v>0</v>
      </c>
      <c r="O5">
        <v>2.9667848721146584E-2</v>
      </c>
      <c r="P5">
        <v>2.6807760819792747E-2</v>
      </c>
      <c r="Q5">
        <v>0</v>
      </c>
    </row>
    <row r="6" spans="1:17" x14ac:dyDescent="0.3">
      <c r="A6" t="s">
        <v>12</v>
      </c>
      <c r="B6">
        <v>1.4962593093514442E-2</v>
      </c>
      <c r="C6">
        <v>1.4962593093514442E-2</v>
      </c>
      <c r="D6">
        <v>2.6281208265572786E-3</v>
      </c>
      <c r="E6">
        <v>2.6281208265572786E-3</v>
      </c>
      <c r="F6">
        <v>0</v>
      </c>
      <c r="G6">
        <v>0</v>
      </c>
      <c r="H6">
        <v>1.7126545310020447E-2</v>
      </c>
      <c r="I6">
        <v>2.3100843653082848E-2</v>
      </c>
      <c r="J6">
        <v>2.039329893887043E-2</v>
      </c>
      <c r="K6">
        <v>8.1547223031520844E-2</v>
      </c>
      <c r="L6">
        <v>2.3904383182525635E-2</v>
      </c>
      <c r="M6">
        <v>3.1792677938938141E-2</v>
      </c>
      <c r="N6">
        <v>2.3997370153665543E-2</v>
      </c>
      <c r="O6">
        <v>2.2573363035917282E-2</v>
      </c>
      <c r="P6">
        <v>3.1040564179420471E-2</v>
      </c>
      <c r="Q6">
        <v>2.8364688158035278E-2</v>
      </c>
    </row>
    <row r="7" spans="1:17" x14ac:dyDescent="0.3">
      <c r="A7" t="s">
        <v>13</v>
      </c>
      <c r="H7">
        <v>4.5670788735151291E-2</v>
      </c>
      <c r="I7">
        <v>2.6654820889234543E-2</v>
      </c>
      <c r="J7">
        <v>2.5977179408073425E-2</v>
      </c>
      <c r="K7">
        <v>2.5452109053730965E-2</v>
      </c>
      <c r="L7">
        <v>5.527888610959053E-2</v>
      </c>
      <c r="M7">
        <v>4.1677799075841904E-2</v>
      </c>
      <c r="N7">
        <v>4.3721236288547516E-2</v>
      </c>
      <c r="O7">
        <v>3.2892614603042603E-2</v>
      </c>
      <c r="P7">
        <v>3.8095239549875259E-2</v>
      </c>
      <c r="Q7">
        <v>3.6468885838985443E-2</v>
      </c>
    </row>
    <row r="8" spans="1:17" x14ac:dyDescent="0.3">
      <c r="A8" t="s">
        <v>14</v>
      </c>
      <c r="B8">
        <v>0.17955112457275391</v>
      </c>
      <c r="C8">
        <v>0.17955112457275391</v>
      </c>
      <c r="D8">
        <v>5.1248356699943542E-2</v>
      </c>
      <c r="E8">
        <v>5.1248356699943542E-2</v>
      </c>
      <c r="F8">
        <v>5.3307007998228073E-2</v>
      </c>
      <c r="G8">
        <v>5.3307007998228073E-2</v>
      </c>
      <c r="H8">
        <v>0.20837298035621643</v>
      </c>
      <c r="I8">
        <v>0.27543315291404724</v>
      </c>
      <c r="J8">
        <v>0.53580963611602783</v>
      </c>
      <c r="K8">
        <v>0.36553919315338135</v>
      </c>
      <c r="L8">
        <v>0.20268924534320831</v>
      </c>
      <c r="M8">
        <v>0.26502805948257446</v>
      </c>
      <c r="N8">
        <v>0.30736356973648071</v>
      </c>
      <c r="O8">
        <v>0.17413736879825592</v>
      </c>
      <c r="P8">
        <v>0.16331569850444794</v>
      </c>
      <c r="Q8">
        <v>0.16005788743495941</v>
      </c>
    </row>
    <row r="9" spans="1:17" x14ac:dyDescent="0.3">
      <c r="A9" t="s">
        <v>72</v>
      </c>
      <c r="H9">
        <v>8.8011417697431024E-2</v>
      </c>
      <c r="I9">
        <v>0.13949355841848068</v>
      </c>
      <c r="K9">
        <v>8.1547220361687878E-2</v>
      </c>
      <c r="L9">
        <v>9.1633466135458169E-2</v>
      </c>
    </row>
    <row r="10" spans="1:17" x14ac:dyDescent="0.3">
      <c r="A10" t="s">
        <v>15</v>
      </c>
      <c r="D10">
        <v>0.61826545000076294</v>
      </c>
      <c r="E10">
        <v>0.61826545000076294</v>
      </c>
      <c r="H10">
        <v>0.20266412198543549</v>
      </c>
      <c r="I10">
        <v>0.39804530143737793</v>
      </c>
      <c r="J10">
        <v>0.19883467257022858</v>
      </c>
      <c r="K10">
        <v>0.27511721849441528</v>
      </c>
      <c r="L10">
        <v>0.15786851942539215</v>
      </c>
      <c r="M10">
        <v>0.20758749544620514</v>
      </c>
      <c r="N10">
        <v>0.23109796643257141</v>
      </c>
      <c r="O10">
        <v>0.23573040962219238</v>
      </c>
      <c r="P10">
        <v>0.19964726269245148</v>
      </c>
      <c r="Q10">
        <v>0.18755427002906799</v>
      </c>
    </row>
    <row r="11" spans="1:17" x14ac:dyDescent="0.3">
      <c r="A11" t="s">
        <v>16</v>
      </c>
      <c r="B11">
        <v>0</v>
      </c>
      <c r="C11">
        <v>0</v>
      </c>
      <c r="D11">
        <v>0</v>
      </c>
      <c r="E11">
        <v>0</v>
      </c>
      <c r="F11">
        <v>0</v>
      </c>
      <c r="G11">
        <v>0</v>
      </c>
      <c r="H11">
        <v>1.8078021705150604E-2</v>
      </c>
      <c r="I11">
        <v>1.5104398131370544E-2</v>
      </c>
      <c r="J11">
        <v>1.1896091513335705E-2</v>
      </c>
      <c r="K11">
        <v>1.1721366085112095E-2</v>
      </c>
      <c r="L11">
        <v>4.5318726450204849E-2</v>
      </c>
      <c r="M11">
        <v>1.2823938392102718E-2</v>
      </c>
      <c r="N11">
        <v>2.8928335756063461E-2</v>
      </c>
      <c r="O11">
        <v>2.2250887006521225E-2</v>
      </c>
      <c r="P11">
        <v>3.1040564179420471E-2</v>
      </c>
      <c r="Q11">
        <v>2.8654124587774277E-2</v>
      </c>
    </row>
    <row r="12" spans="1:17" x14ac:dyDescent="0.3">
      <c r="A12" t="s">
        <v>17</v>
      </c>
      <c r="F12">
        <v>0</v>
      </c>
      <c r="G12">
        <v>0</v>
      </c>
      <c r="H12">
        <v>1.7126545310020447E-2</v>
      </c>
      <c r="I12">
        <v>2.3100843653082848E-2</v>
      </c>
      <c r="J12">
        <v>2.039329893887043E-2</v>
      </c>
      <c r="K12">
        <v>8.1547223031520844E-2</v>
      </c>
      <c r="L12">
        <v>2.3904383182525635E-2</v>
      </c>
      <c r="M12">
        <v>3.1792677938938141E-2</v>
      </c>
      <c r="N12">
        <v>2.3997370153665543E-2</v>
      </c>
      <c r="O12">
        <v>2.2573363035917282E-2</v>
      </c>
      <c r="P12">
        <v>3.1040564179420471E-2</v>
      </c>
      <c r="Q12">
        <v>2.8364688158035278E-2</v>
      </c>
    </row>
    <row r="13" spans="1:17" x14ac:dyDescent="0.3">
      <c r="A13" t="s">
        <v>73</v>
      </c>
      <c r="B13">
        <v>0.29800498753117205</v>
      </c>
      <c r="C13">
        <v>0.29800498753117205</v>
      </c>
      <c r="D13">
        <v>1.1826544021024968E-2</v>
      </c>
      <c r="E13">
        <v>1.1826544021024968E-2</v>
      </c>
      <c r="F13">
        <v>1.9743336623889436E-3</v>
      </c>
      <c r="G13">
        <v>1.9743336623889436E-3</v>
      </c>
      <c r="H13">
        <v>0.40532825880114176</v>
      </c>
      <c r="I13">
        <v>2.0435362061306087E-2</v>
      </c>
      <c r="J13">
        <v>0.44306870599660114</v>
      </c>
      <c r="K13">
        <v>2.6791694574681849E-2</v>
      </c>
      <c r="L13">
        <v>0.40089641434262946</v>
      </c>
      <c r="M13">
        <v>5.9043547956184876E-2</v>
      </c>
      <c r="N13">
        <v>6.2458908612754764E-2</v>
      </c>
      <c r="O13">
        <v>2.418574653337633E-2</v>
      </c>
      <c r="P13">
        <v>1.9400352733686066E-2</v>
      </c>
      <c r="Q13">
        <v>0</v>
      </c>
    </row>
    <row r="14" spans="1:17" x14ac:dyDescent="0.3">
      <c r="A14" t="s">
        <v>74</v>
      </c>
      <c r="B14">
        <v>2.3690773174166679E-2</v>
      </c>
      <c r="C14">
        <v>2.3690773174166679E-2</v>
      </c>
      <c r="F14">
        <v>0</v>
      </c>
      <c r="G14">
        <v>0</v>
      </c>
      <c r="H14">
        <v>2.4262607097625732E-2</v>
      </c>
      <c r="I14">
        <v>1.0661927983164787E-2</v>
      </c>
      <c r="J14">
        <v>0</v>
      </c>
      <c r="K14">
        <v>2.3610180243849754E-2</v>
      </c>
      <c r="L14">
        <v>8.3665341138839722E-2</v>
      </c>
      <c r="M14">
        <v>0</v>
      </c>
      <c r="N14">
        <v>0</v>
      </c>
      <c r="O14">
        <v>0</v>
      </c>
      <c r="P14">
        <v>0</v>
      </c>
      <c r="Q14">
        <v>0</v>
      </c>
    </row>
    <row r="15" spans="1:17" x14ac:dyDescent="0.3">
      <c r="A15" t="s">
        <v>18</v>
      </c>
      <c r="I15">
        <v>8.8849400266548199E-3</v>
      </c>
    </row>
    <row r="16" spans="1:17" x14ac:dyDescent="0.3">
      <c r="A16" t="s">
        <v>19</v>
      </c>
      <c r="B16">
        <v>2.6184538379311562E-2</v>
      </c>
      <c r="C16">
        <v>2.6184538379311562E-2</v>
      </c>
      <c r="D16">
        <v>1.1169513687491417E-2</v>
      </c>
      <c r="E16">
        <v>1.1169513687491417E-2</v>
      </c>
      <c r="H16">
        <v>2.3311132565140724E-2</v>
      </c>
      <c r="I16">
        <v>1.9102621823549271E-2</v>
      </c>
      <c r="J16">
        <v>2.8404952958226204E-2</v>
      </c>
      <c r="K16">
        <v>5.5425319820642471E-2</v>
      </c>
      <c r="L16">
        <v>0.10956175625324249</v>
      </c>
      <c r="M16">
        <v>2.6716537773609161E-2</v>
      </c>
      <c r="N16">
        <v>4.832347109913826E-2</v>
      </c>
      <c r="O16">
        <v>3.7084810435771942E-2</v>
      </c>
      <c r="P16">
        <v>4.4797178357839584E-2</v>
      </c>
      <c r="Q16">
        <v>6.3386395573616028E-2</v>
      </c>
    </row>
    <row r="17" spans="1:17" x14ac:dyDescent="0.3">
      <c r="A17" t="s">
        <v>20</v>
      </c>
      <c r="B17">
        <v>1.4339151792228222E-2</v>
      </c>
      <c r="C17">
        <v>1.4339151792228222E-2</v>
      </c>
      <c r="D17">
        <v>1.8396846950054169E-2</v>
      </c>
      <c r="E17">
        <v>1.8396846950054169E-2</v>
      </c>
      <c r="H17">
        <v>3.5204567015171051E-2</v>
      </c>
      <c r="I17">
        <v>1.7325632274150848E-2</v>
      </c>
      <c r="J17">
        <v>2.2335518151521683E-2</v>
      </c>
      <c r="K17">
        <v>1.4233088120818138E-2</v>
      </c>
      <c r="L17">
        <v>4.4820718467235565E-2</v>
      </c>
      <c r="M17">
        <v>2.3243388161063194E-2</v>
      </c>
      <c r="N17">
        <v>3.2544378191232681E-2</v>
      </c>
      <c r="O17">
        <v>2.6443082839250565E-2</v>
      </c>
      <c r="P17">
        <v>2.9982363805174828E-2</v>
      </c>
      <c r="Q17">
        <v>3.039073757827282E-2</v>
      </c>
    </row>
    <row r="18" spans="1:17" x14ac:dyDescent="0.3">
      <c r="A18" t="s">
        <v>21</v>
      </c>
      <c r="H18">
        <v>1.9505232572555542E-2</v>
      </c>
      <c r="I18">
        <v>1.4660150744020939E-2</v>
      </c>
      <c r="J18">
        <v>1.9664967432618141E-2</v>
      </c>
      <c r="K18">
        <v>0.13948425650596619</v>
      </c>
      <c r="L18">
        <v>2.2908367216587067E-2</v>
      </c>
      <c r="M18">
        <v>2.217472530901432E-2</v>
      </c>
      <c r="N18">
        <v>4.0762655436992645E-2</v>
      </c>
      <c r="O18">
        <v>2.483069896697998E-2</v>
      </c>
      <c r="P18">
        <v>2.4691358208656311E-2</v>
      </c>
      <c r="Q18">
        <v>3.2706223428249359E-2</v>
      </c>
    </row>
    <row r="19" spans="1:17" x14ac:dyDescent="0.3">
      <c r="A19" t="s">
        <v>103</v>
      </c>
      <c r="F19">
        <v>0.38499507308006287</v>
      </c>
      <c r="G19">
        <v>0.38499507308006287</v>
      </c>
      <c r="H19">
        <v>0.43672692775726318</v>
      </c>
      <c r="I19">
        <v>0.4469124972820282</v>
      </c>
      <c r="J19">
        <v>0.40252488851547241</v>
      </c>
      <c r="K19">
        <v>0.40221032500267029</v>
      </c>
      <c r="L19">
        <v>0.39143425226211548</v>
      </c>
      <c r="M19">
        <v>0.43975421786308289</v>
      </c>
      <c r="N19">
        <v>0.45463511347770691</v>
      </c>
      <c r="O19">
        <v>0.46049660444259644</v>
      </c>
      <c r="P19">
        <v>0.4493827223777771</v>
      </c>
      <c r="Q19">
        <v>0.46830680966377258</v>
      </c>
    </row>
    <row r="20" spans="1:17" x14ac:dyDescent="0.3">
      <c r="A20" t="s">
        <v>22</v>
      </c>
      <c r="B20">
        <v>0</v>
      </c>
      <c r="C20">
        <v>0</v>
      </c>
      <c r="D20">
        <v>0</v>
      </c>
      <c r="E20">
        <v>0</v>
      </c>
      <c r="F20">
        <v>0</v>
      </c>
      <c r="G20">
        <v>0</v>
      </c>
      <c r="H20">
        <v>0</v>
      </c>
      <c r="I20">
        <v>4.8867170698940754E-3</v>
      </c>
      <c r="J20">
        <v>5.5838795378804207E-3</v>
      </c>
      <c r="K20">
        <v>6.6979238763451576E-3</v>
      </c>
      <c r="L20">
        <v>0</v>
      </c>
      <c r="M20">
        <v>9.8851192742586136E-3</v>
      </c>
      <c r="N20">
        <v>0</v>
      </c>
      <c r="O20">
        <v>1.3544018380343914E-2</v>
      </c>
      <c r="P20">
        <v>0</v>
      </c>
      <c r="Q20">
        <v>0</v>
      </c>
    </row>
    <row r="21" spans="1:17" x14ac:dyDescent="0.3">
      <c r="A21" t="s">
        <v>23</v>
      </c>
      <c r="F21">
        <v>0</v>
      </c>
      <c r="G21">
        <v>0</v>
      </c>
      <c r="H21">
        <v>0</v>
      </c>
      <c r="I21">
        <v>0</v>
      </c>
      <c r="J21">
        <v>0</v>
      </c>
      <c r="K21">
        <v>0</v>
      </c>
      <c r="L21">
        <v>0</v>
      </c>
      <c r="M21">
        <v>0</v>
      </c>
      <c r="N21">
        <v>0</v>
      </c>
      <c r="O21">
        <v>0</v>
      </c>
      <c r="P21">
        <v>0</v>
      </c>
      <c r="Q2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1"/>
  </sheetPr>
  <dimension ref="A1:F34"/>
  <sheetViews>
    <sheetView workbookViewId="0"/>
  </sheetViews>
  <sheetFormatPr baseColWidth="10" defaultColWidth="8.6640625" defaultRowHeight="14.4" x14ac:dyDescent="0.3"/>
  <sheetData>
    <row r="1" spans="1:6" x14ac:dyDescent="0.3">
      <c r="A1" t="s">
        <v>24</v>
      </c>
      <c r="B1" t="s">
        <v>116</v>
      </c>
      <c r="C1" t="s">
        <v>117</v>
      </c>
      <c r="D1" t="s">
        <v>118</v>
      </c>
      <c r="E1" t="s">
        <v>84</v>
      </c>
      <c r="F1" t="s">
        <v>105</v>
      </c>
    </row>
    <row r="2" spans="1:6" x14ac:dyDescent="0.3">
      <c r="A2" t="s">
        <v>328</v>
      </c>
      <c r="B2">
        <v>0.53459203243255615</v>
      </c>
      <c r="C2">
        <v>0.47462284564971924</v>
      </c>
      <c r="D2">
        <v>0.39612045884132385</v>
      </c>
      <c r="E2">
        <v>0.37648496031761169</v>
      </c>
      <c r="F2">
        <v>0.32815894484519958</v>
      </c>
    </row>
    <row r="3" spans="1:6" x14ac:dyDescent="0.3">
      <c r="A3" t="s">
        <v>329</v>
      </c>
      <c r="B3">
        <v>0.3017449676990509</v>
      </c>
      <c r="C3">
        <v>0.32119074463844299</v>
      </c>
      <c r="D3">
        <v>0.37020519375801086</v>
      </c>
      <c r="E3">
        <v>0.4058125913143158</v>
      </c>
      <c r="F3">
        <v>0.38987657427787781</v>
      </c>
    </row>
    <row r="4" spans="1:6" x14ac:dyDescent="0.3">
      <c r="A4" t="s">
        <v>327</v>
      </c>
      <c r="B4">
        <v>0.16366299986839294</v>
      </c>
      <c r="C4">
        <v>0.20418640971183777</v>
      </c>
      <c r="D4">
        <v>0.23367434740066528</v>
      </c>
      <c r="E4">
        <v>0.2177024632692337</v>
      </c>
      <c r="F4">
        <v>0.28196448087692261</v>
      </c>
    </row>
    <row r="5" spans="1:6" x14ac:dyDescent="0.3">
      <c r="A5" t="s">
        <v>354</v>
      </c>
      <c r="B5">
        <v>0.73100686073303223</v>
      </c>
      <c r="C5">
        <v>0.73824006319046021</v>
      </c>
      <c r="D5">
        <v>0.77621030807495117</v>
      </c>
      <c r="E5">
        <v>0.8130718469619751</v>
      </c>
      <c r="F5">
        <v>0.72980302572250366</v>
      </c>
    </row>
    <row r="6" spans="1:6" x14ac:dyDescent="0.3">
      <c r="A6" t="s">
        <v>350</v>
      </c>
      <c r="B6">
        <v>0.81906330585479736</v>
      </c>
      <c r="C6">
        <v>0.81144905090332031</v>
      </c>
      <c r="D6">
        <v>0.84451276063919067</v>
      </c>
      <c r="E6">
        <v>0.81970280408859253</v>
      </c>
      <c r="F6">
        <v>0.80298703908920288</v>
      </c>
    </row>
    <row r="7" spans="1:6" x14ac:dyDescent="0.3">
      <c r="A7" t="s">
        <v>351</v>
      </c>
      <c r="B7">
        <v>4.809323325753212E-2</v>
      </c>
      <c r="C7">
        <v>7.3044747114181519E-2</v>
      </c>
      <c r="D7">
        <v>5.462048202753067E-2</v>
      </c>
      <c r="E7">
        <v>0.10049527138471603</v>
      </c>
      <c r="F7">
        <v>0.12632198631763458</v>
      </c>
    </row>
    <row r="8" spans="1:6" x14ac:dyDescent="0.3">
      <c r="A8" t="s">
        <v>352</v>
      </c>
      <c r="B8">
        <v>0.13284346461296082</v>
      </c>
      <c r="C8">
        <v>0.11550619453191757</v>
      </c>
      <c r="D8">
        <v>0.10086677968502045</v>
      </c>
      <c r="E8">
        <v>7.9801939427852631E-2</v>
      </c>
      <c r="F8">
        <v>7.069098949432373E-2</v>
      </c>
    </row>
    <row r="9" spans="1:6" x14ac:dyDescent="0.3">
      <c r="A9" t="s">
        <v>323</v>
      </c>
      <c r="B9">
        <v>0.23308321833610535</v>
      </c>
      <c r="C9">
        <v>0.28596103191375732</v>
      </c>
      <c r="D9">
        <v>0.3698345422744751</v>
      </c>
      <c r="E9">
        <v>0.38473078608512878</v>
      </c>
      <c r="F9">
        <v>0.28977376222610474</v>
      </c>
    </row>
    <row r="10" spans="1:6" x14ac:dyDescent="0.3">
      <c r="A10" t="s">
        <v>324</v>
      </c>
      <c r="B10">
        <v>0.62441223859786987</v>
      </c>
      <c r="C10">
        <v>0.59575873613357544</v>
      </c>
      <c r="D10">
        <v>0.51140958070755005</v>
      </c>
      <c r="E10">
        <v>0.3770211935043335</v>
      </c>
      <c r="F10">
        <v>0.49264031648635864</v>
      </c>
    </row>
    <row r="11" spans="1:6" x14ac:dyDescent="0.3">
      <c r="A11" t="s">
        <v>325</v>
      </c>
      <c r="B11">
        <v>0.14250455796718597</v>
      </c>
      <c r="C11">
        <v>0.11828022450208664</v>
      </c>
      <c r="D11">
        <v>0.11875584721565247</v>
      </c>
      <c r="E11">
        <v>0.17107139527797699</v>
      </c>
      <c r="F11">
        <v>0.16333554685115814</v>
      </c>
    </row>
    <row r="12" spans="1:6" x14ac:dyDescent="0.3">
      <c r="A12" t="s">
        <v>326</v>
      </c>
      <c r="B12">
        <v>0</v>
      </c>
      <c r="C12">
        <v>0</v>
      </c>
      <c r="D12">
        <v>0</v>
      </c>
      <c r="E12">
        <v>6.717662513256073E-2</v>
      </c>
      <c r="F12">
        <v>5.4250381886959076E-2</v>
      </c>
    </row>
    <row r="13" spans="1:6" x14ac:dyDescent="0.3">
      <c r="A13" t="s">
        <v>340</v>
      </c>
      <c r="B13">
        <v>0.56719815731048584</v>
      </c>
      <c r="C13">
        <v>0.59388762712478638</v>
      </c>
      <c r="D13">
        <v>0.6078827977180481</v>
      </c>
      <c r="E13">
        <v>0.62675976753234863</v>
      </c>
      <c r="F13">
        <v>0.6034894585609436</v>
      </c>
    </row>
    <row r="14" spans="1:6" x14ac:dyDescent="0.3">
      <c r="A14" t="s">
        <v>341</v>
      </c>
      <c r="B14">
        <v>9.7582684829831123E-3</v>
      </c>
      <c r="C14">
        <v>1.7597636207938194E-2</v>
      </c>
      <c r="D14">
        <v>4.1843097656965256E-2</v>
      </c>
      <c r="E14">
        <v>2.1033916622400284E-2</v>
      </c>
      <c r="F14">
        <v>4.4964343309402466E-2</v>
      </c>
    </row>
    <row r="15" spans="1:6" x14ac:dyDescent="0.3">
      <c r="A15" t="s">
        <v>342</v>
      </c>
      <c r="B15">
        <v>0.42304354906082153</v>
      </c>
      <c r="C15">
        <v>0.38851475715637207</v>
      </c>
      <c r="D15">
        <v>0.35027408599853516</v>
      </c>
      <c r="E15">
        <v>0.35220628976821899</v>
      </c>
      <c r="F15">
        <v>0.35154619812965393</v>
      </c>
    </row>
    <row r="16" spans="1:6" x14ac:dyDescent="0.3">
      <c r="A16" t="s">
        <v>343</v>
      </c>
      <c r="D16">
        <v>0.75882750749588013</v>
      </c>
      <c r="E16">
        <v>0.6996878981590271</v>
      </c>
      <c r="F16">
        <v>0.64828896522521973</v>
      </c>
    </row>
    <row r="17" spans="1:6" x14ac:dyDescent="0.3">
      <c r="A17" t="s">
        <v>344</v>
      </c>
      <c r="B17">
        <v>0.71406185626983643</v>
      </c>
      <c r="C17">
        <v>0.62029331922531128</v>
      </c>
      <c r="D17">
        <v>0.67583733797073364</v>
      </c>
      <c r="E17">
        <v>0.6637076735496521</v>
      </c>
      <c r="F17">
        <v>0.65193754434585571</v>
      </c>
    </row>
    <row r="18" spans="1:6" x14ac:dyDescent="0.3">
      <c r="A18" t="s">
        <v>83</v>
      </c>
      <c r="B18">
        <v>2.296263724565506E-2</v>
      </c>
      <c r="C18">
        <v>3.2245110720396042E-2</v>
      </c>
      <c r="D18">
        <v>8.6494728922843933E-2</v>
      </c>
      <c r="E18">
        <v>0.11634336411952972</v>
      </c>
      <c r="F18">
        <v>0.15544237196445465</v>
      </c>
    </row>
    <row r="19" spans="1:6" x14ac:dyDescent="0.3">
      <c r="A19" t="s">
        <v>81</v>
      </c>
      <c r="B19">
        <v>0.94349133968353271</v>
      </c>
      <c r="C19">
        <v>0.91742730140686035</v>
      </c>
      <c r="D19">
        <v>0.84630769491195679</v>
      </c>
      <c r="E19">
        <v>0.80844807624816895</v>
      </c>
      <c r="F19">
        <v>0.76070636510848999</v>
      </c>
    </row>
    <row r="20" spans="1:6" x14ac:dyDescent="0.3">
      <c r="A20" t="s">
        <v>82</v>
      </c>
      <c r="B20">
        <v>3.3546008169651031E-2</v>
      </c>
      <c r="C20">
        <v>5.0327606499195099E-2</v>
      </c>
      <c r="D20">
        <v>6.719757616519928E-2</v>
      </c>
      <c r="E20">
        <v>7.5208559632301331E-2</v>
      </c>
      <c r="F20">
        <v>8.3851240575313568E-2</v>
      </c>
    </row>
    <row r="21" spans="1:6" x14ac:dyDescent="0.3">
      <c r="A21" t="s">
        <v>322</v>
      </c>
      <c r="B21">
        <v>0.35376876592636108</v>
      </c>
      <c r="C21">
        <v>0.30673837661743164</v>
      </c>
      <c r="D21">
        <v>0.25177937746047974</v>
      </c>
      <c r="E21">
        <v>0.29521960020065308</v>
      </c>
      <c r="F21">
        <v>0.41499710083007813</v>
      </c>
    </row>
    <row r="22" spans="1:6" x14ac:dyDescent="0.3">
      <c r="A22" t="s">
        <v>319</v>
      </c>
      <c r="B22">
        <v>0.12688718736171722</v>
      </c>
      <c r="C22">
        <v>0.12740582227706909</v>
      </c>
      <c r="D22">
        <v>0.13947215676307678</v>
      </c>
      <c r="E22">
        <v>0.1408437043428421</v>
      </c>
      <c r="F22">
        <v>0.13250268995761871</v>
      </c>
    </row>
    <row r="23" spans="1:6" x14ac:dyDescent="0.3">
      <c r="A23" t="s">
        <v>320</v>
      </c>
      <c r="B23">
        <v>0.46208149194717407</v>
      </c>
      <c r="C23">
        <v>0.54721498489379883</v>
      </c>
      <c r="D23">
        <v>0.56579482555389404</v>
      </c>
      <c r="E23">
        <v>0.50146317481994629</v>
      </c>
      <c r="F23">
        <v>0.39452117681503296</v>
      </c>
    </row>
    <row r="24" spans="1:6" x14ac:dyDescent="0.3">
      <c r="A24" t="s">
        <v>321</v>
      </c>
      <c r="B24">
        <v>5.726255476474762E-2</v>
      </c>
      <c r="C24">
        <v>1.8640795722603798E-2</v>
      </c>
      <c r="D24">
        <v>4.2953617870807648E-2</v>
      </c>
      <c r="E24">
        <v>6.247350201010704E-2</v>
      </c>
      <c r="F24">
        <v>5.797901377081871E-2</v>
      </c>
    </row>
    <row r="25" spans="1:6" x14ac:dyDescent="0.3">
      <c r="A25" t="s">
        <v>345</v>
      </c>
      <c r="B25">
        <v>0.3998265266418457</v>
      </c>
      <c r="C25">
        <v>0.40821319818496704</v>
      </c>
      <c r="D25">
        <v>0.50028610229492188</v>
      </c>
      <c r="E25">
        <v>0.56611919403076172</v>
      </c>
      <c r="F25">
        <v>0.59939700365066528</v>
      </c>
    </row>
    <row r="26" spans="1:6" x14ac:dyDescent="0.3">
      <c r="A26" t="s">
        <v>346</v>
      </c>
      <c r="B26">
        <v>0.34251108765602112</v>
      </c>
      <c r="C26">
        <v>0.2972419261932373</v>
      </c>
      <c r="D26">
        <v>0.30599874258041382</v>
      </c>
      <c r="E26">
        <v>0.23804326355457306</v>
      </c>
      <c r="F26">
        <v>0.23690657317638397</v>
      </c>
    </row>
    <row r="27" spans="1:6" x14ac:dyDescent="0.3">
      <c r="A27" t="s">
        <v>347</v>
      </c>
      <c r="B27">
        <v>0.25766238570213318</v>
      </c>
      <c r="C27">
        <v>0.29454487562179565</v>
      </c>
      <c r="D27">
        <v>0.19371512532234192</v>
      </c>
      <c r="E27">
        <v>0.19583755731582642</v>
      </c>
      <c r="F27">
        <v>0.16369645297527313</v>
      </c>
    </row>
    <row r="28" spans="1:6" x14ac:dyDescent="0.3">
      <c r="A28" t="s">
        <v>348</v>
      </c>
      <c r="D28">
        <v>0.23036569356918335</v>
      </c>
      <c r="E28">
        <v>0.16752162575721741</v>
      </c>
      <c r="F28">
        <v>0.1553926020860672</v>
      </c>
    </row>
    <row r="29" spans="1:6" x14ac:dyDescent="0.3">
      <c r="A29" t="s">
        <v>330</v>
      </c>
      <c r="B29">
        <v>0.46111434698104858</v>
      </c>
      <c r="C29">
        <v>0.47905570268630981</v>
      </c>
      <c r="D29">
        <v>0.48847633600234985</v>
      </c>
      <c r="E29">
        <v>0.47257021069526672</v>
      </c>
      <c r="F29">
        <v>0.48006826639175415</v>
      </c>
    </row>
    <row r="30" spans="1:6" x14ac:dyDescent="0.3">
      <c r="A30" t="s">
        <v>349</v>
      </c>
      <c r="C30">
        <v>0.29530861973762512</v>
      </c>
      <c r="D30">
        <v>0.20287023484706879</v>
      </c>
      <c r="E30">
        <v>0.13758118450641632</v>
      </c>
      <c r="F30">
        <v>9.2868886888027191E-2</v>
      </c>
    </row>
    <row r="31" spans="1:6" x14ac:dyDescent="0.3">
      <c r="A31" t="s">
        <v>97</v>
      </c>
      <c r="C31">
        <v>0.42045986652374268</v>
      </c>
      <c r="D31">
        <v>0.45536664128303528</v>
      </c>
      <c r="E31">
        <v>0.4530792236328125</v>
      </c>
      <c r="F31">
        <v>0.44589194655418396</v>
      </c>
    </row>
    <row r="32" spans="1:6" x14ac:dyDescent="0.3">
      <c r="A32" t="s">
        <v>98</v>
      </c>
      <c r="C32">
        <v>0.19412511587142944</v>
      </c>
      <c r="D32">
        <v>0.15251617133617401</v>
      </c>
      <c r="E32">
        <v>0.17368055880069733</v>
      </c>
      <c r="F32">
        <v>0.15759749710559845</v>
      </c>
    </row>
    <row r="33" spans="1:6" x14ac:dyDescent="0.3">
      <c r="A33" t="s">
        <v>99</v>
      </c>
      <c r="C33">
        <v>1.9618097692728043E-2</v>
      </c>
      <c r="D33">
        <v>4.1843097656965256E-2</v>
      </c>
      <c r="E33">
        <v>2.1033916622400284E-2</v>
      </c>
      <c r="F33">
        <v>4.4964343309402466E-2</v>
      </c>
    </row>
    <row r="34" spans="1:6" x14ac:dyDescent="0.3">
      <c r="A34" t="s">
        <v>100</v>
      </c>
      <c r="C34">
        <v>0.36579692363739014</v>
      </c>
      <c r="D34">
        <v>0.35027408599853516</v>
      </c>
      <c r="E34">
        <v>0.35220628976821899</v>
      </c>
      <c r="F34">
        <v>0.35154619812965393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1"/>
  </sheetPr>
  <dimension ref="A1:G69"/>
  <sheetViews>
    <sheetView topLeftCell="A55" workbookViewId="0"/>
  </sheetViews>
  <sheetFormatPr baseColWidth="10" defaultColWidth="8.6640625" defaultRowHeight="14.4" x14ac:dyDescent="0.3"/>
  <sheetData>
    <row r="1" spans="1:7" x14ac:dyDescent="0.3">
      <c r="A1" t="s">
        <v>25</v>
      </c>
      <c r="B1" t="s">
        <v>91</v>
      </c>
      <c r="C1" t="s">
        <v>116</v>
      </c>
      <c r="D1" t="s">
        <v>117</v>
      </c>
      <c r="E1" t="s">
        <v>118</v>
      </c>
      <c r="F1" t="s">
        <v>84</v>
      </c>
      <c r="G1" t="s">
        <v>105</v>
      </c>
    </row>
    <row r="2" spans="1:7" x14ac:dyDescent="0.3">
      <c r="A2" t="s">
        <v>11</v>
      </c>
      <c r="B2" t="s">
        <v>331</v>
      </c>
      <c r="C2">
        <v>0.63748526573181152</v>
      </c>
      <c r="D2">
        <v>0.60982078313827515</v>
      </c>
      <c r="E2">
        <v>0.50953972339630127</v>
      </c>
      <c r="F2">
        <v>0.49672102928161621</v>
      </c>
      <c r="G2">
        <v>0.41414454579353333</v>
      </c>
    </row>
    <row r="3" spans="1:7" x14ac:dyDescent="0.3">
      <c r="A3" t="s">
        <v>11</v>
      </c>
      <c r="B3" t="s">
        <v>332</v>
      </c>
      <c r="C3">
        <v>0.53375577926635742</v>
      </c>
      <c r="D3">
        <v>0.540679931640625</v>
      </c>
      <c r="E3">
        <v>0.47041919827461243</v>
      </c>
      <c r="F3">
        <v>0.43845304846763611</v>
      </c>
      <c r="G3">
        <v>0.37025630474090576</v>
      </c>
    </row>
    <row r="4" spans="1:7" x14ac:dyDescent="0.3">
      <c r="A4" t="s">
        <v>11</v>
      </c>
      <c r="B4" t="s">
        <v>333</v>
      </c>
      <c r="C4">
        <v>0.53906619548797607</v>
      </c>
      <c r="D4">
        <v>0.49780890345573425</v>
      </c>
      <c r="E4">
        <v>0.47021624445915222</v>
      </c>
      <c r="F4">
        <v>0.48612198233604431</v>
      </c>
      <c r="G4">
        <v>0.46661669015884399</v>
      </c>
    </row>
    <row r="5" spans="1:7" x14ac:dyDescent="0.3">
      <c r="A5" t="s">
        <v>11</v>
      </c>
      <c r="B5" t="s">
        <v>334</v>
      </c>
      <c r="F5">
        <v>0.59075075387954712</v>
      </c>
      <c r="G5">
        <v>0.53818619251251221</v>
      </c>
    </row>
    <row r="6" spans="1:7" x14ac:dyDescent="0.3">
      <c r="A6" t="s">
        <v>26</v>
      </c>
      <c r="B6" t="s">
        <v>335</v>
      </c>
      <c r="C6">
        <v>0.58276385068893433</v>
      </c>
      <c r="D6">
        <v>0.58056128025054932</v>
      </c>
      <c r="E6">
        <v>0.50631868839263916</v>
      </c>
      <c r="F6">
        <v>0.48753347992897034</v>
      </c>
      <c r="G6">
        <v>0.39920538663864136</v>
      </c>
    </row>
    <row r="7" spans="1:7" x14ac:dyDescent="0.3">
      <c r="A7" t="s">
        <v>26</v>
      </c>
      <c r="B7" t="s">
        <v>336</v>
      </c>
      <c r="C7">
        <v>0.53227788209915161</v>
      </c>
      <c r="D7">
        <v>0.53693103790283203</v>
      </c>
      <c r="E7">
        <v>0.45953369140625</v>
      </c>
      <c r="F7">
        <v>0.45076918601989746</v>
      </c>
      <c r="G7">
        <v>0.3955237865447998</v>
      </c>
    </row>
    <row r="8" spans="1:7" x14ac:dyDescent="0.3">
      <c r="A8" t="s">
        <v>26</v>
      </c>
      <c r="B8" t="s">
        <v>337</v>
      </c>
      <c r="C8">
        <v>0.54819411039352417</v>
      </c>
      <c r="D8">
        <v>0.50429362058639526</v>
      </c>
      <c r="E8">
        <v>0.47811537981033325</v>
      </c>
      <c r="F8">
        <v>0.55018877983093262</v>
      </c>
      <c r="G8">
        <v>0.50971680879592896</v>
      </c>
    </row>
    <row r="9" spans="1:7" x14ac:dyDescent="0.3">
      <c r="A9" t="s">
        <v>27</v>
      </c>
      <c r="B9" t="s">
        <v>29</v>
      </c>
      <c r="C9">
        <v>0.54505717754364014</v>
      </c>
      <c r="D9">
        <v>0.54015153646469116</v>
      </c>
      <c r="E9">
        <v>0.57010573148727417</v>
      </c>
      <c r="F9">
        <v>0.58823943138122559</v>
      </c>
      <c r="G9">
        <v>0.51611018180847168</v>
      </c>
    </row>
    <row r="10" spans="1:7" x14ac:dyDescent="0.3">
      <c r="A10" t="s">
        <v>27</v>
      </c>
      <c r="B10" t="s">
        <v>30</v>
      </c>
      <c r="C10">
        <v>0.55622488260269165</v>
      </c>
      <c r="D10">
        <v>0.57312935590744019</v>
      </c>
      <c r="E10">
        <v>0.56393754482269287</v>
      </c>
      <c r="F10">
        <v>0.54742169380187988</v>
      </c>
      <c r="G10">
        <v>0.4523332417011261</v>
      </c>
    </row>
    <row r="11" spans="1:7" x14ac:dyDescent="0.3">
      <c r="A11" t="s">
        <v>27</v>
      </c>
      <c r="B11" t="s">
        <v>31</v>
      </c>
      <c r="C11">
        <v>0.59139180183410645</v>
      </c>
      <c r="D11">
        <v>0.58003789186477661</v>
      </c>
      <c r="E11">
        <v>0.55686688423156738</v>
      </c>
      <c r="F11">
        <v>0.5548931360244751</v>
      </c>
      <c r="G11">
        <v>0.41167715191841125</v>
      </c>
    </row>
    <row r="12" spans="1:7" x14ac:dyDescent="0.3">
      <c r="A12" t="s">
        <v>27</v>
      </c>
      <c r="B12" t="s">
        <v>32</v>
      </c>
      <c r="C12">
        <v>0.5543476939201355</v>
      </c>
      <c r="D12">
        <v>0.57736945152282715</v>
      </c>
      <c r="E12">
        <v>0.49107789993286133</v>
      </c>
      <c r="F12">
        <v>0.54262560606002808</v>
      </c>
      <c r="G12">
        <v>0.42789930105209351</v>
      </c>
    </row>
    <row r="13" spans="1:7" x14ac:dyDescent="0.3">
      <c r="A13" t="s">
        <v>27</v>
      </c>
      <c r="B13" t="s">
        <v>33</v>
      </c>
      <c r="C13">
        <v>0.59724915027618408</v>
      </c>
      <c r="D13">
        <v>0.56520557403564453</v>
      </c>
      <c r="E13">
        <v>0.4810410737991333</v>
      </c>
      <c r="F13">
        <v>0.4782727062702179</v>
      </c>
      <c r="G13">
        <v>0.43238547444343567</v>
      </c>
    </row>
    <row r="14" spans="1:7" x14ac:dyDescent="0.3">
      <c r="A14" t="s">
        <v>27</v>
      </c>
      <c r="B14" t="s">
        <v>34</v>
      </c>
      <c r="C14">
        <v>0.62028366327285767</v>
      </c>
      <c r="D14">
        <v>0.58265697956085205</v>
      </c>
      <c r="E14">
        <v>0.49485328793525696</v>
      </c>
      <c r="F14">
        <v>0.43722766637802124</v>
      </c>
      <c r="G14">
        <v>0.40766185522079468</v>
      </c>
    </row>
    <row r="15" spans="1:7" x14ac:dyDescent="0.3">
      <c r="A15" t="s">
        <v>27</v>
      </c>
      <c r="B15" t="s">
        <v>35</v>
      </c>
      <c r="C15">
        <v>0.59486812353134155</v>
      </c>
      <c r="D15">
        <v>0.5612521767616272</v>
      </c>
      <c r="E15">
        <v>0.48060780763626099</v>
      </c>
      <c r="F15">
        <v>0.42576804757118225</v>
      </c>
      <c r="G15">
        <v>0.37090280652046204</v>
      </c>
    </row>
    <row r="16" spans="1:7" x14ac:dyDescent="0.3">
      <c r="A16" t="s">
        <v>27</v>
      </c>
      <c r="B16" t="s">
        <v>36</v>
      </c>
      <c r="C16">
        <v>0.59367251396179199</v>
      </c>
      <c r="D16">
        <v>0.54350608587265015</v>
      </c>
      <c r="E16">
        <v>0.45707869529724121</v>
      </c>
      <c r="F16">
        <v>0.40699601173400879</v>
      </c>
      <c r="G16">
        <v>0.36515694856643677</v>
      </c>
    </row>
    <row r="17" spans="1:7" x14ac:dyDescent="0.3">
      <c r="A17" t="s">
        <v>27</v>
      </c>
      <c r="B17" t="s">
        <v>37</v>
      </c>
      <c r="C17">
        <v>0.61260581016540527</v>
      </c>
      <c r="D17">
        <v>0.54971349239349365</v>
      </c>
      <c r="E17">
        <v>0.41700410842895508</v>
      </c>
      <c r="F17">
        <v>0.36586928367614746</v>
      </c>
      <c r="G17">
        <v>0.31908780336380005</v>
      </c>
    </row>
    <row r="18" spans="1:7" x14ac:dyDescent="0.3">
      <c r="A18" t="s">
        <v>27</v>
      </c>
      <c r="B18" t="s">
        <v>38</v>
      </c>
      <c r="C18">
        <v>0.41897454857826233</v>
      </c>
      <c r="D18">
        <v>0.48415982723236084</v>
      </c>
      <c r="E18">
        <v>0.37101477384567261</v>
      </c>
      <c r="F18">
        <v>0.37907636165618896</v>
      </c>
      <c r="G18">
        <v>0.29254582524299622</v>
      </c>
    </row>
    <row r="19" spans="1:7" x14ac:dyDescent="0.3">
      <c r="A19" t="s">
        <v>28</v>
      </c>
      <c r="B19" t="s">
        <v>335</v>
      </c>
      <c r="C19">
        <v>0.5686069130897522</v>
      </c>
      <c r="D19">
        <v>0.56734281778335571</v>
      </c>
      <c r="E19">
        <v>0.5317491888999939</v>
      </c>
      <c r="F19">
        <v>0.54226922988891602</v>
      </c>
      <c r="G19">
        <v>0.44836002588272095</v>
      </c>
    </row>
    <row r="20" spans="1:7" x14ac:dyDescent="0.3">
      <c r="A20" t="s">
        <v>28</v>
      </c>
      <c r="B20" t="s">
        <v>336</v>
      </c>
      <c r="C20">
        <v>0.60531532764434814</v>
      </c>
      <c r="D20">
        <v>0.55921536684036255</v>
      </c>
      <c r="E20">
        <v>0.46229791641235352</v>
      </c>
      <c r="F20">
        <v>0.40880414843559265</v>
      </c>
      <c r="G20">
        <v>0.36578208208084106</v>
      </c>
    </row>
    <row r="21" spans="1:7" x14ac:dyDescent="0.3">
      <c r="A21" t="s">
        <v>28</v>
      </c>
      <c r="B21" t="s">
        <v>337</v>
      </c>
      <c r="C21">
        <v>0.41897454857826233</v>
      </c>
      <c r="D21">
        <v>0.48415982723236084</v>
      </c>
      <c r="E21">
        <v>0.37101477384567261</v>
      </c>
      <c r="F21">
        <v>0.37907636165618896</v>
      </c>
      <c r="G21">
        <v>0.29254582524299622</v>
      </c>
    </row>
    <row r="22" spans="1:7" x14ac:dyDescent="0.3">
      <c r="A22" t="s">
        <v>19</v>
      </c>
      <c r="B22" t="s">
        <v>39</v>
      </c>
      <c r="C22">
        <v>0.63779938220977783</v>
      </c>
      <c r="D22">
        <v>0.67547565698623657</v>
      </c>
      <c r="E22">
        <v>0.56402426958084106</v>
      </c>
      <c r="F22">
        <v>0.54248249530792236</v>
      </c>
      <c r="G22">
        <v>0.46033897995948792</v>
      </c>
    </row>
    <row r="23" spans="1:7" x14ac:dyDescent="0.3">
      <c r="A23" t="s">
        <v>19</v>
      </c>
      <c r="B23" t="s">
        <v>338</v>
      </c>
      <c r="C23">
        <v>0.61909449100494385</v>
      </c>
      <c r="D23">
        <v>0.61488068103790283</v>
      </c>
      <c r="E23">
        <v>0.52089941501617432</v>
      </c>
      <c r="F23">
        <v>0.49486398696899414</v>
      </c>
      <c r="G23">
        <v>0.39083015918731689</v>
      </c>
    </row>
    <row r="24" spans="1:7" x14ac:dyDescent="0.3">
      <c r="A24" t="s">
        <v>19</v>
      </c>
      <c r="B24" t="s">
        <v>40</v>
      </c>
      <c r="C24">
        <v>0.49538910388946533</v>
      </c>
      <c r="D24">
        <v>0.55468648672103882</v>
      </c>
      <c r="E24">
        <v>0.43782761693000793</v>
      </c>
      <c r="F24">
        <v>0.42375409603118896</v>
      </c>
      <c r="G24">
        <v>0.3497413694858551</v>
      </c>
    </row>
    <row r="25" spans="1:7" x14ac:dyDescent="0.3">
      <c r="A25" t="s">
        <v>19</v>
      </c>
      <c r="B25" t="s">
        <v>41</v>
      </c>
      <c r="C25">
        <v>0.53548026084899902</v>
      </c>
      <c r="D25">
        <v>0.82460612058639526</v>
      </c>
      <c r="E25">
        <v>0.5376971960067749</v>
      </c>
      <c r="F25">
        <v>0.57330673933029175</v>
      </c>
      <c r="G25">
        <v>0.53350597620010376</v>
      </c>
    </row>
    <row r="26" spans="1:7" x14ac:dyDescent="0.3">
      <c r="A26" t="s">
        <v>20</v>
      </c>
      <c r="B26" t="s">
        <v>42</v>
      </c>
      <c r="C26">
        <v>0.62211734056472778</v>
      </c>
      <c r="D26">
        <v>0.65806126594543457</v>
      </c>
      <c r="E26">
        <v>0.51622152328491211</v>
      </c>
      <c r="F26">
        <v>0.49748122692108154</v>
      </c>
      <c r="G26">
        <v>0.41838419437408447</v>
      </c>
    </row>
    <row r="27" spans="1:7" x14ac:dyDescent="0.3">
      <c r="A27" t="s">
        <v>20</v>
      </c>
      <c r="B27" t="s">
        <v>43</v>
      </c>
      <c r="C27">
        <v>0.53216260671615601</v>
      </c>
      <c r="D27">
        <v>0.5796964168548584</v>
      </c>
      <c r="E27">
        <v>0.47912675142288208</v>
      </c>
      <c r="F27">
        <v>0.50552904605865479</v>
      </c>
      <c r="G27">
        <v>0.39878910779953003</v>
      </c>
    </row>
    <row r="28" spans="1:7" x14ac:dyDescent="0.3">
      <c r="A28" t="s">
        <v>20</v>
      </c>
      <c r="B28" t="s">
        <v>44</v>
      </c>
      <c r="C28">
        <v>0.51301670074462891</v>
      </c>
      <c r="D28">
        <v>0.55580371618270874</v>
      </c>
      <c r="E28">
        <v>0.40726625919342041</v>
      </c>
      <c r="F28">
        <v>0.39643698930740356</v>
      </c>
      <c r="G28">
        <v>0.39041805267333984</v>
      </c>
    </row>
    <row r="29" spans="1:7" x14ac:dyDescent="0.3">
      <c r="A29" t="s">
        <v>12</v>
      </c>
      <c r="B29" t="s">
        <v>92</v>
      </c>
      <c r="C29">
        <v>0.57480049133300781</v>
      </c>
      <c r="D29">
        <v>0.55588644742965698</v>
      </c>
      <c r="E29">
        <v>0.45354720950126648</v>
      </c>
      <c r="F29">
        <v>0.46275177597999573</v>
      </c>
      <c r="G29">
        <v>0.38811913132667542</v>
      </c>
    </row>
    <row r="30" spans="1:7" x14ac:dyDescent="0.3">
      <c r="A30" t="s">
        <v>12</v>
      </c>
      <c r="B30" t="s">
        <v>45</v>
      </c>
      <c r="C30">
        <v>0.82232546806335449</v>
      </c>
      <c r="D30">
        <v>0.82913857698440552</v>
      </c>
      <c r="E30">
        <v>0.66195034980773926</v>
      </c>
      <c r="F30">
        <v>0.64663225412368774</v>
      </c>
      <c r="G30">
        <v>0.57222378253936768</v>
      </c>
    </row>
    <row r="31" spans="1:7" x14ac:dyDescent="0.3">
      <c r="A31" t="s">
        <v>12</v>
      </c>
      <c r="B31" t="s">
        <v>46</v>
      </c>
      <c r="C31">
        <v>0.53998297452926636</v>
      </c>
      <c r="D31">
        <v>0.54282045364379883</v>
      </c>
      <c r="E31">
        <v>0.51727300882339478</v>
      </c>
      <c r="F31">
        <v>0.502052903175354</v>
      </c>
      <c r="G31">
        <v>0.42588552832603455</v>
      </c>
    </row>
    <row r="32" spans="1:7" x14ac:dyDescent="0.3">
      <c r="A32" t="s">
        <v>21</v>
      </c>
      <c r="B32" t="s">
        <v>47</v>
      </c>
      <c r="E32">
        <v>0.50186288356781006</v>
      </c>
      <c r="F32">
        <v>0.49449363350868225</v>
      </c>
      <c r="G32">
        <v>0.42172455787658691</v>
      </c>
    </row>
    <row r="33" spans="1:7" x14ac:dyDescent="0.3">
      <c r="A33" t="s">
        <v>21</v>
      </c>
      <c r="B33" t="s">
        <v>48</v>
      </c>
      <c r="E33">
        <v>0.41281947493553162</v>
      </c>
      <c r="F33">
        <v>0.40354293584823608</v>
      </c>
      <c r="G33">
        <v>0.33572098612785339</v>
      </c>
    </row>
    <row r="34" spans="1:7" x14ac:dyDescent="0.3">
      <c r="A34" t="s">
        <v>22</v>
      </c>
      <c r="B34" t="s">
        <v>49</v>
      </c>
      <c r="C34">
        <v>0.53602814674377441</v>
      </c>
      <c r="D34">
        <v>0.55623102188110352</v>
      </c>
      <c r="E34">
        <v>0.50892221927642822</v>
      </c>
      <c r="F34">
        <v>0.52128386497497559</v>
      </c>
      <c r="G34">
        <v>0.43904766440391541</v>
      </c>
    </row>
    <row r="35" spans="1:7" x14ac:dyDescent="0.3">
      <c r="A35" t="s">
        <v>22</v>
      </c>
      <c r="B35" t="s">
        <v>50</v>
      </c>
      <c r="C35">
        <v>0.58858019113540649</v>
      </c>
      <c r="D35">
        <v>0.55296701192855835</v>
      </c>
      <c r="E35">
        <v>0.45825949311256409</v>
      </c>
      <c r="F35">
        <v>0.43424844741821289</v>
      </c>
      <c r="G35">
        <v>0.3768211305141449</v>
      </c>
    </row>
    <row r="36" spans="1:7" x14ac:dyDescent="0.3">
      <c r="A36" t="s">
        <v>23</v>
      </c>
      <c r="B36" t="s">
        <v>51</v>
      </c>
      <c r="D36">
        <v>0.48185265064239502</v>
      </c>
      <c r="E36">
        <v>0.45186823606491089</v>
      </c>
      <c r="F36">
        <v>0.44974625110626221</v>
      </c>
      <c r="G36">
        <v>0.39055389165878296</v>
      </c>
    </row>
    <row r="37" spans="1:7" x14ac:dyDescent="0.3">
      <c r="A37" t="s">
        <v>23</v>
      </c>
      <c r="B37" t="s">
        <v>52</v>
      </c>
      <c r="D37">
        <v>0.64168858528137207</v>
      </c>
      <c r="E37">
        <v>0.61106908321380615</v>
      </c>
      <c r="F37">
        <v>0.6619422435760498</v>
      </c>
      <c r="G37">
        <v>0.58446496725082397</v>
      </c>
    </row>
    <row r="38" spans="1:7" x14ac:dyDescent="0.3">
      <c r="A38" t="s">
        <v>16</v>
      </c>
      <c r="B38" t="s">
        <v>53</v>
      </c>
      <c r="C38">
        <v>0.55915945768356323</v>
      </c>
      <c r="D38">
        <v>0.53990519046783447</v>
      </c>
      <c r="E38">
        <v>0.55140960216522217</v>
      </c>
      <c r="F38">
        <v>0.54015606641769409</v>
      </c>
      <c r="G38">
        <v>0.48437204957008362</v>
      </c>
    </row>
    <row r="39" spans="1:7" x14ac:dyDescent="0.3">
      <c r="A39" t="s">
        <v>16</v>
      </c>
      <c r="B39" t="s">
        <v>54</v>
      </c>
      <c r="C39">
        <v>0.56039512157440186</v>
      </c>
      <c r="D39">
        <v>0.56288576126098633</v>
      </c>
      <c r="E39">
        <v>0.45434850454330444</v>
      </c>
      <c r="F39">
        <v>0.44984757900238037</v>
      </c>
      <c r="G39">
        <v>0.37231644988059998</v>
      </c>
    </row>
    <row r="40" spans="1:7" x14ac:dyDescent="0.3">
      <c r="A40" t="s">
        <v>10</v>
      </c>
      <c r="B40" t="s">
        <v>55</v>
      </c>
      <c r="C40">
        <v>0.81048434972763062</v>
      </c>
      <c r="D40">
        <v>0.80586826801300049</v>
      </c>
      <c r="E40">
        <v>0.60287988185882568</v>
      </c>
      <c r="F40">
        <v>0.5781322717666626</v>
      </c>
      <c r="G40">
        <v>0.44500002264976501</v>
      </c>
    </row>
    <row r="41" spans="1:7" x14ac:dyDescent="0.3">
      <c r="A41" t="s">
        <v>10</v>
      </c>
      <c r="B41" t="s">
        <v>56</v>
      </c>
      <c r="C41">
        <v>0.52435660362243652</v>
      </c>
      <c r="D41">
        <v>0.53491151332855225</v>
      </c>
      <c r="E41">
        <v>0.45056864619255066</v>
      </c>
      <c r="F41">
        <v>0.48187211155891418</v>
      </c>
      <c r="G41">
        <v>0.34601947665214539</v>
      </c>
    </row>
    <row r="42" spans="1:7" x14ac:dyDescent="0.3">
      <c r="A42" t="s">
        <v>13</v>
      </c>
      <c r="B42" t="s">
        <v>57</v>
      </c>
      <c r="E42">
        <v>0.57158350944519043</v>
      </c>
      <c r="F42">
        <v>0.58144307136535645</v>
      </c>
      <c r="G42">
        <v>0.55701833963394165</v>
      </c>
    </row>
    <row r="43" spans="1:7" x14ac:dyDescent="0.3">
      <c r="A43" t="s">
        <v>13</v>
      </c>
      <c r="B43" t="s">
        <v>58</v>
      </c>
      <c r="E43">
        <v>0.46123889088630676</v>
      </c>
      <c r="F43">
        <v>0.43715345859527588</v>
      </c>
      <c r="G43">
        <v>0.34228390455245972</v>
      </c>
    </row>
    <row r="44" spans="1:7" x14ac:dyDescent="0.3">
      <c r="A44" t="s">
        <v>62</v>
      </c>
      <c r="B44" t="s">
        <v>63</v>
      </c>
      <c r="C44">
        <v>0.57013022899627686</v>
      </c>
      <c r="D44">
        <v>0.59438812732696533</v>
      </c>
      <c r="E44">
        <v>0.48881223797798157</v>
      </c>
      <c r="F44">
        <v>0.50599133968353271</v>
      </c>
      <c r="G44">
        <v>0.48168069124221802</v>
      </c>
    </row>
    <row r="45" spans="1:7" x14ac:dyDescent="0.3">
      <c r="A45" t="s">
        <v>62</v>
      </c>
      <c r="B45" t="s">
        <v>64</v>
      </c>
      <c r="C45">
        <v>0.55190110206604004</v>
      </c>
      <c r="D45">
        <v>0.52819973230361938</v>
      </c>
      <c r="E45">
        <v>0.4714941680431366</v>
      </c>
      <c r="F45">
        <v>0.47038865089416504</v>
      </c>
      <c r="G45">
        <v>0.4111761748790741</v>
      </c>
    </row>
    <row r="46" spans="1:7" x14ac:dyDescent="0.3">
      <c r="A46" t="s">
        <v>62</v>
      </c>
      <c r="B46" t="s">
        <v>65</v>
      </c>
      <c r="C46">
        <v>0.5490003228187561</v>
      </c>
      <c r="D46">
        <v>0.51761841773986816</v>
      </c>
      <c r="E46">
        <v>0.4947827160358429</v>
      </c>
      <c r="F46">
        <v>0.4546160101890564</v>
      </c>
      <c r="G46">
        <v>0.3417070209980011</v>
      </c>
    </row>
    <row r="47" spans="1:7" x14ac:dyDescent="0.3">
      <c r="A47" t="s">
        <v>74</v>
      </c>
      <c r="B47" t="s">
        <v>41</v>
      </c>
      <c r="C47">
        <v>0.72551459074020386</v>
      </c>
      <c r="D47">
        <v>0.63100063800811768</v>
      </c>
      <c r="E47">
        <v>0.60313934087753296</v>
      </c>
      <c r="F47">
        <v>0.61461764574050903</v>
      </c>
      <c r="G47">
        <v>0.46984094381332397</v>
      </c>
    </row>
    <row r="48" spans="1:7" x14ac:dyDescent="0.3">
      <c r="A48" t="s">
        <v>74</v>
      </c>
      <c r="B48" t="s">
        <v>94</v>
      </c>
      <c r="C48">
        <v>0.53265023231506348</v>
      </c>
      <c r="D48">
        <v>0.50998890399932861</v>
      </c>
      <c r="E48">
        <v>0.46530190110206604</v>
      </c>
      <c r="F48">
        <v>0.43660333752632141</v>
      </c>
      <c r="G48">
        <v>0.37270161509513855</v>
      </c>
    </row>
    <row r="49" spans="1:7" x14ac:dyDescent="0.3">
      <c r="A49" t="s">
        <v>74</v>
      </c>
      <c r="B49" t="s">
        <v>93</v>
      </c>
      <c r="C49">
        <v>0.80986326932907104</v>
      </c>
      <c r="D49">
        <v>0.82349789142608643</v>
      </c>
      <c r="E49">
        <v>0.65042310953140259</v>
      </c>
      <c r="F49">
        <v>0.78949356079101563</v>
      </c>
      <c r="G49">
        <v>0.72933197021484375</v>
      </c>
    </row>
    <row r="50" spans="1:7" x14ac:dyDescent="0.3">
      <c r="A50" t="s">
        <v>71</v>
      </c>
      <c r="B50" t="s">
        <v>95</v>
      </c>
      <c r="C50">
        <v>0.55306291580200195</v>
      </c>
      <c r="D50">
        <v>0.59701144695281982</v>
      </c>
      <c r="E50">
        <v>0.4658210277557373</v>
      </c>
      <c r="F50">
        <v>0.47002890706062317</v>
      </c>
      <c r="G50">
        <v>0.40215331315994263</v>
      </c>
    </row>
    <row r="51" spans="1:7" x14ac:dyDescent="0.3">
      <c r="A51" t="s">
        <v>71</v>
      </c>
      <c r="B51" t="s">
        <v>41</v>
      </c>
      <c r="C51">
        <v>0.59515440464019775</v>
      </c>
      <c r="D51">
        <v>0.63443911075592041</v>
      </c>
      <c r="E51">
        <v>0.49649208784103394</v>
      </c>
      <c r="F51">
        <v>0.5117572546005249</v>
      </c>
      <c r="G51">
        <v>0.45383679866790771</v>
      </c>
    </row>
    <row r="52" spans="1:7" x14ac:dyDescent="0.3">
      <c r="A52" t="s">
        <v>71</v>
      </c>
      <c r="B52" t="s">
        <v>96</v>
      </c>
      <c r="C52">
        <v>0.58799886703491211</v>
      </c>
      <c r="D52">
        <v>0.62681359052658081</v>
      </c>
      <c r="E52">
        <v>0.5780797004699707</v>
      </c>
      <c r="F52">
        <v>0.55088955163955688</v>
      </c>
      <c r="G52">
        <v>0.4124951958656311</v>
      </c>
    </row>
    <row r="53" spans="1:7" x14ac:dyDescent="0.3">
      <c r="A53" t="s">
        <v>17</v>
      </c>
      <c r="B53" t="s">
        <v>101</v>
      </c>
      <c r="D53">
        <v>0.47051790356636047</v>
      </c>
      <c r="E53">
        <v>0.42323958873748779</v>
      </c>
      <c r="F53">
        <v>0.40973371267318726</v>
      </c>
      <c r="G53">
        <v>0.34138107299804688</v>
      </c>
    </row>
    <row r="54" spans="1:7" x14ac:dyDescent="0.3">
      <c r="A54" t="s">
        <v>17</v>
      </c>
      <c r="B54" t="s">
        <v>102</v>
      </c>
      <c r="D54">
        <v>0.61764967441558838</v>
      </c>
      <c r="E54">
        <v>0.54199224710464478</v>
      </c>
      <c r="F54">
        <v>0.59539687633514404</v>
      </c>
      <c r="G54">
        <v>0.51324743032455444</v>
      </c>
    </row>
    <row r="55" spans="1:7" x14ac:dyDescent="0.3">
      <c r="A55" t="s">
        <v>17</v>
      </c>
      <c r="B55" t="s">
        <v>45</v>
      </c>
      <c r="D55">
        <v>0.84913748502731323</v>
      </c>
      <c r="E55">
        <v>0.66195034980773926</v>
      </c>
      <c r="F55">
        <v>0.64663225412368774</v>
      </c>
      <c r="G55">
        <v>0.57222378253936768</v>
      </c>
    </row>
    <row r="56" spans="1:7" x14ac:dyDescent="0.3">
      <c r="A56" t="s">
        <v>17</v>
      </c>
      <c r="B56" t="s">
        <v>46</v>
      </c>
      <c r="D56">
        <v>0.53039181232452393</v>
      </c>
      <c r="E56">
        <v>0.51727300882339478</v>
      </c>
      <c r="F56">
        <v>0.502052903175354</v>
      </c>
      <c r="G56">
        <v>0.42588552832603455</v>
      </c>
    </row>
    <row r="57" spans="1:7" x14ac:dyDescent="0.3">
      <c r="A57" t="s">
        <v>138</v>
      </c>
      <c r="B57" t="s">
        <v>139</v>
      </c>
      <c r="C57">
        <v>0.63779938220977783</v>
      </c>
      <c r="D57">
        <v>0.67547565698623657</v>
      </c>
      <c r="E57">
        <v>0.56402426958084106</v>
      </c>
      <c r="F57">
        <v>0.54248249530792236</v>
      </c>
      <c r="G57">
        <v>0.46033897995948792</v>
      </c>
    </row>
    <row r="58" spans="1:7" x14ac:dyDescent="0.3">
      <c r="A58" t="s">
        <v>138</v>
      </c>
      <c r="B58" t="s">
        <v>338</v>
      </c>
      <c r="C58">
        <v>0.61909449100494385</v>
      </c>
      <c r="D58">
        <v>0.61488068103790283</v>
      </c>
      <c r="E58">
        <v>0.52089941501617432</v>
      </c>
      <c r="F58">
        <v>0.49486398696899414</v>
      </c>
      <c r="G58">
        <v>0.39083015918731689</v>
      </c>
    </row>
    <row r="59" spans="1:7" x14ac:dyDescent="0.3">
      <c r="A59" t="s">
        <v>138</v>
      </c>
      <c r="B59" t="s">
        <v>339</v>
      </c>
      <c r="C59">
        <v>0.49538910388946533</v>
      </c>
      <c r="D59">
        <v>0.55468648672103882</v>
      </c>
      <c r="E59">
        <v>0.43782761693000793</v>
      </c>
      <c r="F59">
        <v>0.42375409603118896</v>
      </c>
      <c r="G59">
        <v>0.3497413694858551</v>
      </c>
    </row>
    <row r="60" spans="1:7" x14ac:dyDescent="0.3">
      <c r="A60" t="s">
        <v>138</v>
      </c>
      <c r="B60" t="s">
        <v>140</v>
      </c>
      <c r="G60">
        <v>0.58494991064071655</v>
      </c>
    </row>
    <row r="61" spans="1:7" x14ac:dyDescent="0.3">
      <c r="A61" t="s">
        <v>138</v>
      </c>
      <c r="B61" t="s">
        <v>141</v>
      </c>
      <c r="F61">
        <v>0.80805045366287231</v>
      </c>
      <c r="G61">
        <v>0.45342147350311279</v>
      </c>
    </row>
    <row r="62" spans="1:7" x14ac:dyDescent="0.3">
      <c r="A62" t="s">
        <v>138</v>
      </c>
      <c r="B62" t="s">
        <v>142</v>
      </c>
      <c r="F62">
        <v>0.46690067648887634</v>
      </c>
      <c r="G62">
        <v>0.6906171441078186</v>
      </c>
    </row>
    <row r="63" spans="1:7" x14ac:dyDescent="0.3">
      <c r="A63" t="s">
        <v>138</v>
      </c>
      <c r="B63" t="s">
        <v>143</v>
      </c>
      <c r="F63">
        <v>0.76219862699508667</v>
      </c>
      <c r="G63">
        <v>0.81526786088943481</v>
      </c>
    </row>
    <row r="64" spans="1:7" x14ac:dyDescent="0.3">
      <c r="A64" t="s">
        <v>138</v>
      </c>
      <c r="B64" t="s">
        <v>41</v>
      </c>
      <c r="C64">
        <v>0.53548026084899902</v>
      </c>
      <c r="D64">
        <v>0.82460612058639526</v>
      </c>
      <c r="E64">
        <v>0.5376971960067749</v>
      </c>
      <c r="F64">
        <v>0.55712366104125977</v>
      </c>
      <c r="G64">
        <v>0.49288132786750793</v>
      </c>
    </row>
    <row r="65" spans="1:7" x14ac:dyDescent="0.3">
      <c r="A65" t="s">
        <v>145</v>
      </c>
      <c r="B65" t="s">
        <v>146</v>
      </c>
      <c r="E65">
        <v>0.80022948980331421</v>
      </c>
      <c r="F65">
        <v>0.83066713809967041</v>
      </c>
      <c r="G65">
        <v>0.6537821888923645</v>
      </c>
    </row>
    <row r="66" spans="1:7" x14ac:dyDescent="0.3">
      <c r="A66" t="s">
        <v>145</v>
      </c>
      <c r="B66" t="s">
        <v>93</v>
      </c>
      <c r="C66">
        <v>0.80986326932907104</v>
      </c>
      <c r="D66">
        <v>0.82349789142608643</v>
      </c>
      <c r="E66">
        <v>0.64746206998825073</v>
      </c>
      <c r="F66">
        <v>0.78949356079101563</v>
      </c>
      <c r="G66">
        <v>0.72933197021484375</v>
      </c>
    </row>
    <row r="67" spans="1:7" x14ac:dyDescent="0.3">
      <c r="A67" t="s">
        <v>145</v>
      </c>
      <c r="B67" t="s">
        <v>147</v>
      </c>
      <c r="E67">
        <v>0.42209631204605103</v>
      </c>
      <c r="F67">
        <v>0.51640081405639648</v>
      </c>
      <c r="G67">
        <v>0.36646753549575806</v>
      </c>
    </row>
    <row r="68" spans="1:7" x14ac:dyDescent="0.3">
      <c r="A68" t="s">
        <v>145</v>
      </c>
      <c r="B68" t="s">
        <v>94</v>
      </c>
      <c r="C68">
        <v>0.53265023231506348</v>
      </c>
      <c r="D68">
        <v>0.50998890399932861</v>
      </c>
      <c r="E68">
        <v>0.46593812108039856</v>
      </c>
      <c r="F68">
        <v>0.43646532297134399</v>
      </c>
      <c r="G68">
        <v>0.37302574515342712</v>
      </c>
    </row>
    <row r="69" spans="1:7" x14ac:dyDescent="0.3">
      <c r="A69" t="s">
        <v>145</v>
      </c>
      <c r="B69" t="s">
        <v>41</v>
      </c>
      <c r="C69">
        <v>0.72551459074020386</v>
      </c>
      <c r="D69">
        <v>0.63100063800811768</v>
      </c>
      <c r="E69">
        <v>0.66719615459442139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Graphiques</vt:lpstr>
      </vt:variant>
      <vt:variant>
        <vt:i4>82</vt:i4>
      </vt:variant>
    </vt:vector>
  </HeadingPairs>
  <TitlesOfParts>
    <vt:vector size="98" baseType="lpstr">
      <vt:lpstr>Contents</vt:lpstr>
      <vt:lpstr>T1</vt:lpstr>
      <vt:lpstr>TB1</vt:lpstr>
      <vt:lpstr>TB2</vt:lpstr>
      <vt:lpstr>TB3</vt:lpstr>
      <vt:lpstr>r_elec</vt:lpstr>
      <vt:lpstr>r_miss</vt:lpstr>
      <vt:lpstr>r_des</vt:lpstr>
      <vt:lpstr>r_vote</vt:lpstr>
      <vt:lpstr>r_votediff</vt:lpstr>
      <vt:lpstr>r_vote_lab</vt:lpstr>
      <vt:lpstr>r_vote_nzf</vt:lpstr>
      <vt:lpstr>r_vote_nat</vt:lpstr>
      <vt:lpstr>r_vote_all</vt:lpstr>
      <vt:lpstr>T_miss</vt:lpstr>
      <vt:lpstr>r_comp</vt:lpstr>
      <vt:lpstr>F1</vt:lpstr>
      <vt:lpstr>F2</vt:lpstr>
      <vt:lpstr>F3</vt:lpstr>
      <vt:lpstr>F4</vt:lpstr>
      <vt:lpstr>FB1</vt:lpstr>
      <vt:lpstr>FB2</vt:lpstr>
      <vt:lpstr>FB3</vt:lpstr>
      <vt:lpstr>FB4</vt:lpstr>
      <vt:lpstr>FB5</vt:lpstr>
      <vt:lpstr>FB6</vt:lpstr>
      <vt:lpstr>FB7</vt:lpstr>
      <vt:lpstr>FB8</vt:lpstr>
      <vt:lpstr>FB9</vt:lpstr>
      <vt:lpstr>FB10</vt:lpstr>
      <vt:lpstr>FB11</vt:lpstr>
      <vt:lpstr>FB12</vt:lpstr>
      <vt:lpstr>FB13</vt:lpstr>
      <vt:lpstr>FB14</vt:lpstr>
      <vt:lpstr>FB14b</vt:lpstr>
      <vt:lpstr>FB15</vt:lpstr>
      <vt:lpstr>FB16</vt:lpstr>
      <vt:lpstr>FB17</vt:lpstr>
      <vt:lpstr>FB18</vt:lpstr>
      <vt:lpstr>FB19</vt:lpstr>
      <vt:lpstr>FB20</vt:lpstr>
      <vt:lpstr>FB21</vt:lpstr>
      <vt:lpstr>FB22</vt:lpstr>
      <vt:lpstr>FB23</vt:lpstr>
      <vt:lpstr>FB24</vt:lpstr>
      <vt:lpstr>FB25</vt:lpstr>
      <vt:lpstr>FB26</vt:lpstr>
      <vt:lpstr>FB27</vt:lpstr>
      <vt:lpstr>FB28</vt:lpstr>
      <vt:lpstr>FB29</vt:lpstr>
      <vt:lpstr>FB30</vt:lpstr>
      <vt:lpstr>FB31</vt:lpstr>
      <vt:lpstr>FB32</vt:lpstr>
      <vt:lpstr>FB33</vt:lpstr>
      <vt:lpstr>FB34</vt:lpstr>
      <vt:lpstr>FB35</vt:lpstr>
      <vt:lpstr>FB36</vt:lpstr>
      <vt:lpstr>FB37</vt:lpstr>
      <vt:lpstr>FB38</vt:lpstr>
      <vt:lpstr>FB39</vt:lpstr>
      <vt:lpstr>FB40</vt:lpstr>
      <vt:lpstr>FB41</vt:lpstr>
      <vt:lpstr>FB42</vt:lpstr>
      <vt:lpstr>FB42b</vt:lpstr>
      <vt:lpstr>FB43</vt:lpstr>
      <vt:lpstr>FB44</vt:lpstr>
      <vt:lpstr>FB45</vt:lpstr>
      <vt:lpstr>FB46</vt:lpstr>
      <vt:lpstr>FB47</vt:lpstr>
      <vt:lpstr>FB48</vt:lpstr>
      <vt:lpstr>FB49</vt:lpstr>
      <vt:lpstr>FB50</vt:lpstr>
      <vt:lpstr>FB51</vt:lpstr>
      <vt:lpstr>FB52</vt:lpstr>
      <vt:lpstr>FB53</vt:lpstr>
      <vt:lpstr>FB54</vt:lpstr>
      <vt:lpstr>FB55</vt:lpstr>
      <vt:lpstr>FB56</vt:lpstr>
      <vt:lpstr>FB57</vt:lpstr>
      <vt:lpstr>FB58</vt:lpstr>
      <vt:lpstr>FB59</vt:lpstr>
      <vt:lpstr>FB60</vt:lpstr>
      <vt:lpstr>FB61</vt:lpstr>
      <vt:lpstr>FB62</vt:lpstr>
      <vt:lpstr>FB63</vt:lpstr>
      <vt:lpstr>FB64</vt:lpstr>
      <vt:lpstr>FB65</vt:lpstr>
      <vt:lpstr>FB66</vt:lpstr>
      <vt:lpstr>FB67</vt:lpstr>
      <vt:lpstr>FB68</vt:lpstr>
      <vt:lpstr>FB69</vt:lpstr>
      <vt:lpstr>FB70</vt:lpstr>
      <vt:lpstr>FB71</vt:lpstr>
      <vt:lpstr>FB72</vt:lpstr>
      <vt:lpstr>FB73</vt:lpstr>
      <vt:lpstr>FB74</vt:lpstr>
      <vt:lpstr>FB75</vt:lpstr>
      <vt:lpstr>FB76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2020-11-27T11:06:44Z</cp:lastPrinted>
  <dcterms:created xsi:type="dcterms:W3CDTF">2020-04-07T08:24:43Z</dcterms:created>
  <dcterms:modified xsi:type="dcterms:W3CDTF">2020-11-29T15:27:24Z</dcterms:modified>
</cp:coreProperties>
</file>